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АПОУ ЛМХПК\Documents\ГЛШ 2023 - 2024\Кал. графики 1 семестр 23-24\МО +++\"/>
    </mc:Choice>
  </mc:AlternateContent>
  <xr:revisionPtr revIDLastSave="0" documentId="13_ncr:1_{7B977D34-F675-49CD-99A6-40BAEB343C82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1 к 1 с" sheetId="1" r:id="rId1"/>
    <sheet name="1 к 2 сем" sheetId="2" r:id="rId2"/>
    <sheet name="2 к 3 с " sheetId="3" r:id="rId3"/>
    <sheet name="2 к 4 с " sheetId="4" r:id="rId4"/>
    <sheet name="3 к 5 с " sheetId="5" r:id="rId5"/>
  </sheets>
  <definedNames>
    <definedName name="_xlnm.Print_Area" localSheetId="0">'1 к 1 с'!$A$1:$T$30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5" l="1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B32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W37" i="5"/>
  <c r="R6" i="5"/>
  <c r="V33" i="5"/>
  <c r="T33" i="5"/>
  <c r="S33" i="5"/>
  <c r="T37" i="5" l="1"/>
  <c r="S39" i="5" s="1"/>
  <c r="R33" i="5"/>
  <c r="AA32" i="4"/>
  <c r="Y32" i="4" l="1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Z31" i="4"/>
  <c r="Z30" i="4"/>
  <c r="Z29" i="4"/>
  <c r="Z28" i="4"/>
  <c r="Z27" i="4"/>
  <c r="Z25" i="4"/>
  <c r="Z24" i="4"/>
  <c r="Z22" i="4"/>
  <c r="Z20" i="4"/>
  <c r="Z18" i="4"/>
  <c r="Z16" i="4"/>
  <c r="Z15" i="4"/>
  <c r="Z14" i="4"/>
  <c r="Z13" i="4"/>
  <c r="Z11" i="4"/>
  <c r="Z10" i="4"/>
  <c r="Z9" i="4"/>
  <c r="Z8" i="4"/>
  <c r="Z7" i="4"/>
  <c r="Z6" i="4"/>
  <c r="Z5" i="4"/>
  <c r="Z32" i="4" l="1"/>
  <c r="W35" i="3"/>
  <c r="U33" i="3"/>
  <c r="U35" i="3" s="1"/>
  <c r="T33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S31" i="3"/>
  <c r="S30" i="3"/>
  <c r="S29" i="3"/>
  <c r="S28" i="3"/>
  <c r="S26" i="3"/>
  <c r="S25" i="3"/>
  <c r="S23" i="3"/>
  <c r="S21" i="3"/>
  <c r="S19" i="3"/>
  <c r="S18" i="3"/>
  <c r="S17" i="3"/>
  <c r="S16" i="3"/>
  <c r="S15" i="3"/>
  <c r="S13" i="3"/>
  <c r="S12" i="3"/>
  <c r="S11" i="3"/>
  <c r="S10" i="3"/>
  <c r="S9" i="3"/>
  <c r="S8" i="3"/>
  <c r="S7" i="3"/>
  <c r="S6" i="3"/>
  <c r="X32" i="2"/>
  <c r="W32" i="2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Y14" i="2"/>
  <c r="Y11" i="2"/>
  <c r="Y32" i="2" s="1"/>
  <c r="T37" i="3" l="1"/>
  <c r="S32" i="3"/>
  <c r="V31" i="1"/>
  <c r="U31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5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C31" i="1"/>
  <c r="W32" i="1"/>
</calcChain>
</file>

<file path=xl/sharedStrings.xml><?xml version="1.0" encoding="utf-8"?>
<sst xmlns="http://schemas.openxmlformats.org/spreadsheetml/2006/main" count="165" uniqueCount="150">
  <si>
    <t xml:space="preserve">                                          53.02.01   Музыкальное образование, 1 курс 1 семестр</t>
  </si>
  <si>
    <t>всего часов</t>
  </si>
  <si>
    <t>дисциплины/недели</t>
  </si>
  <si>
    <t>Сольфеджио, 1 гр</t>
  </si>
  <si>
    <t>Сольфеджио, 2 гр</t>
  </si>
  <si>
    <t>Хоровое дирижирование</t>
  </si>
  <si>
    <t>Постановка голоса</t>
  </si>
  <si>
    <t xml:space="preserve"> Музыкальный инструмент</t>
  </si>
  <si>
    <t>Математика                                       ККВ</t>
  </si>
  <si>
    <t>Информатика и ИКТ, 1 гр                  АНВ</t>
  </si>
  <si>
    <t>География                                          ГХХ</t>
  </si>
  <si>
    <t>естествознание (физика)                 ККВ</t>
  </si>
  <si>
    <t>естествознание (химия, биология)   ГХХ</t>
  </si>
  <si>
    <t>ОБЖ                                                       ГЛХ</t>
  </si>
  <si>
    <t>Обществознание                                 ДМН</t>
  </si>
  <si>
    <t>Астрономия                                         АНВ</t>
  </si>
  <si>
    <t>Родная литература 1 гр                      ШГМ</t>
  </si>
  <si>
    <t>Родная литература 2 гр                      ХГМ</t>
  </si>
  <si>
    <t>Язык и культура Татарстана              ХГМ</t>
  </si>
  <si>
    <t xml:space="preserve">ЭТМ, гармония, 2 гр                     </t>
  </si>
  <si>
    <t xml:space="preserve">Информатика и ИКТ, 2 гр                  </t>
  </si>
  <si>
    <t>к оплате 1 семестр</t>
  </si>
  <si>
    <t>к оплате 2 семестр</t>
  </si>
  <si>
    <t>вакансия академ.</t>
  </si>
  <si>
    <t>КАЛЕНДАРНЫЙ  УЧЕБНЫЙ  ГРАФИК, 2021-2022  учебный год, кл.рук.Горбунова Е.А.</t>
  </si>
  <si>
    <t>Основы дир-хор грамотности            ХАР</t>
  </si>
  <si>
    <t>ЭТМ, гармония, 1 гр                           ГФА</t>
  </si>
  <si>
    <t xml:space="preserve"> Хор                                                      ХАР</t>
  </si>
  <si>
    <t>Физическая культура                           ЕОР</t>
  </si>
  <si>
    <t>История                                                 КНГ</t>
  </si>
  <si>
    <t>Русский язык                                        ДЕА</t>
  </si>
  <si>
    <t>Литература                                            ДЕА</t>
  </si>
  <si>
    <t xml:space="preserve">                                        53.02.01   Музыкальное образование, 1 курс 2 семестр</t>
  </si>
  <si>
    <t>часы</t>
  </si>
  <si>
    <t>Математика   ККВ</t>
  </si>
  <si>
    <t>Информ. 1 гр    АНВ</t>
  </si>
  <si>
    <t xml:space="preserve">Информ. 2 гр </t>
  </si>
  <si>
    <t>География     ГХХ</t>
  </si>
  <si>
    <t>физика    ККВ</t>
  </si>
  <si>
    <t>химия, биология    ГХХ</t>
  </si>
  <si>
    <t>ОБЖ    ГЛХ</t>
  </si>
  <si>
    <t>Обществознание   ДМН</t>
  </si>
  <si>
    <t>Астрономия    АНВ</t>
  </si>
  <si>
    <t>Родная лит. 1 гр    ШГМ</t>
  </si>
  <si>
    <t>Родная лит. 2 гр    ХГМ</t>
  </si>
  <si>
    <t>Язык. и культ Т,    ХГМ</t>
  </si>
  <si>
    <t>ЭТМ, 2гр</t>
  </si>
  <si>
    <t xml:space="preserve"> дирижирование</t>
  </si>
  <si>
    <t xml:space="preserve"> Муз. инструмент</t>
  </si>
  <si>
    <t>КАЛЕНДАРНЫЙ  УЧЕБНЫЙ  ГРАФИК, 2021-2022 учебный год, кл.рук.Горбунова Е.А.</t>
  </si>
  <si>
    <t>Ин. язык,   ДЕА</t>
  </si>
  <si>
    <t>Физкультура   ЕОР</t>
  </si>
  <si>
    <t>Русский язык    ДЕА</t>
  </si>
  <si>
    <t>Литература    ДЕА</t>
  </si>
  <si>
    <t>История    КНГ</t>
  </si>
  <si>
    <t>ОДХГ     ХАР</t>
  </si>
  <si>
    <t>ЭТМ, 1гр    ГФА</t>
  </si>
  <si>
    <t>Сольфеджио, 1гр    ГФА</t>
  </si>
  <si>
    <t xml:space="preserve"> Хор   ХАР</t>
  </si>
  <si>
    <t xml:space="preserve">                                          53.02.01   Музыкальное образование, 2 курс 3 семестр</t>
  </si>
  <si>
    <t>вакансия академ</t>
  </si>
  <si>
    <t>математика             ККВ</t>
  </si>
  <si>
    <t>информатика ИКТ, 1 гр     ВАР</t>
  </si>
  <si>
    <t>педагогика                       ГГМ</t>
  </si>
  <si>
    <t>психология                      ГЛР</t>
  </si>
  <si>
    <t>анатомия                        МММ</t>
  </si>
  <si>
    <t>Ритмика,  1 гр                ИДТ</t>
  </si>
  <si>
    <t>МДК. 01.01                    ЗЛИ</t>
  </si>
  <si>
    <t>МДК. 01.01, 1 гр            ЗЛИ</t>
  </si>
  <si>
    <t>МДК.03.02.дирижирование</t>
  </si>
  <si>
    <t>МДК.03.03.инстр</t>
  </si>
  <si>
    <t>МДК.03.01 вокал</t>
  </si>
  <si>
    <t>КАЛЕНДАРНЫЙ  УЧЕБНЫЙ  ГРАФИК, 2022-2023 учебный год, кл.рук Гимаева Ф.А. - 20</t>
  </si>
  <si>
    <t>информатика ИКТ, 2 гр     ВАР</t>
  </si>
  <si>
    <t xml:space="preserve">русский язык           </t>
  </si>
  <si>
    <t xml:space="preserve">литература               </t>
  </si>
  <si>
    <t xml:space="preserve">история                   </t>
  </si>
  <si>
    <t xml:space="preserve">иностранный язык     </t>
  </si>
  <si>
    <t xml:space="preserve">физическая культура          </t>
  </si>
  <si>
    <t xml:space="preserve">Язык и культура Татарстана </t>
  </si>
  <si>
    <t xml:space="preserve">история музыки              </t>
  </si>
  <si>
    <t xml:space="preserve">Гармония, 1 гр               </t>
  </si>
  <si>
    <t xml:space="preserve">Сольфеджио, 1 гр          </t>
  </si>
  <si>
    <t>ТМЛ -</t>
  </si>
  <si>
    <t xml:space="preserve">МДК.03.02 ХОР                </t>
  </si>
  <si>
    <t>Хоровед -</t>
  </si>
  <si>
    <t>УП.01 -</t>
  </si>
  <si>
    <t>53.02.01 Муз.образование, 2 курс 4 семестр</t>
  </si>
  <si>
    <t>дата</t>
  </si>
  <si>
    <t>дисц./недели</t>
  </si>
  <si>
    <t>Русский язык   ДЕА</t>
  </si>
  <si>
    <t>Ин. язык, 1  ФГФ</t>
  </si>
  <si>
    <t>математика    ККВ</t>
  </si>
  <si>
    <t>ИКТ, 1    ВАР</t>
  </si>
  <si>
    <t>Педагогика   ГГМ</t>
  </si>
  <si>
    <t>Психология   ГЛР</t>
  </si>
  <si>
    <t>анатомия   МММ</t>
  </si>
  <si>
    <t xml:space="preserve"> муз.лит., 1 гр  ЕСГ</t>
  </si>
  <si>
    <t>Ритмика, 1 ИДТ</t>
  </si>
  <si>
    <t>Тат. музыка   МРМ</t>
  </si>
  <si>
    <t>МДК.01.01. УП.01 ЗЛИ, 1</t>
  </si>
  <si>
    <t>МДК.03.01.  вокал</t>
  </si>
  <si>
    <t>Дирижиров.</t>
  </si>
  <si>
    <t>Хороведение    МРМ</t>
  </si>
  <si>
    <t>МДК 03.03 фоно</t>
  </si>
  <si>
    <t>КАЛЕНДАРНЫЙ  УЧЕБНЫЙ  ГРАФИК, 2022-2023  учебный год, кл.рук.Хуснутдинова А.Р.</t>
  </si>
  <si>
    <t>История   КНГ</t>
  </si>
  <si>
    <t>ИКТ, 2    ВАР</t>
  </si>
  <si>
    <t>Ритмика, 2 ИДТ</t>
  </si>
  <si>
    <t xml:space="preserve"> муз.лит., 2 гр  ЕСГ</t>
  </si>
  <si>
    <t>гармония, 1 гр   ГФА</t>
  </si>
  <si>
    <t>гармония, 2 гр   ГФА</t>
  </si>
  <si>
    <t>Сольфеджио, 1   ГФА</t>
  </si>
  <si>
    <t>Сольфеджио, 2   ГФА</t>
  </si>
  <si>
    <t>.03.02  Хор   ХАР</t>
  </si>
  <si>
    <t>МДК.01.01. УП.01 ЗЛИ, 2</t>
  </si>
  <si>
    <t xml:space="preserve">                                          53.02.01   Музыкальное образование, 3 курс 5 семестр</t>
  </si>
  <si>
    <t>МДК.03.01. Вокал</t>
  </si>
  <si>
    <t>МДК.03.02. Хор</t>
  </si>
  <si>
    <t>МДК.03.02. Дирижирование</t>
  </si>
  <si>
    <t>МДК.03.03. Инструм</t>
  </si>
  <si>
    <t>ПП.01, ПП.03.01</t>
  </si>
  <si>
    <t>МДК.03.01. Вокал (вариатив)</t>
  </si>
  <si>
    <t>МДК.03.01. Вокал – методика</t>
  </si>
  <si>
    <t>МДК.03.01. Вокал сцен.маст</t>
  </si>
  <si>
    <t>анал</t>
  </si>
  <si>
    <t>ППП</t>
  </si>
  <si>
    <t>02.01-- ВАР</t>
  </si>
  <si>
    <t>02.01. - - ЗЛИ</t>
  </si>
  <si>
    <t xml:space="preserve">УП.02 - </t>
  </si>
  <si>
    <r>
      <t xml:space="preserve">Иностранный язык, 1 гр                  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ДЕА</t>
    </r>
  </si>
  <si>
    <t xml:space="preserve">история                                </t>
  </si>
  <si>
    <r>
      <t xml:space="preserve">иностранный язык            </t>
    </r>
    <r>
      <rPr>
        <sz val="12"/>
        <color rgb="FFFF0000"/>
        <rFont val="Times New Roman"/>
        <family val="1"/>
        <charset val="204"/>
      </rPr>
      <t xml:space="preserve"> </t>
    </r>
  </si>
  <si>
    <t xml:space="preserve">физическая культура            </t>
  </si>
  <si>
    <t xml:space="preserve">педагогика                            </t>
  </si>
  <si>
    <t xml:space="preserve">история музыки                    </t>
  </si>
  <si>
    <t xml:space="preserve">Гармония, 1 гр                      </t>
  </si>
  <si>
    <t xml:space="preserve">Сольфеджио, 1 гр                  </t>
  </si>
  <si>
    <t xml:space="preserve">Ритмика, 1 гр                       </t>
  </si>
  <si>
    <t xml:space="preserve">БЖД                                     </t>
  </si>
  <si>
    <t xml:space="preserve">тат. муз.лит-ра                 </t>
  </si>
  <si>
    <t xml:space="preserve">Дет.муз.лит -ра                </t>
  </si>
  <si>
    <t>менеджмент</t>
  </si>
  <si>
    <t xml:space="preserve">технологии муз.образования (вариатив)               </t>
  </si>
  <si>
    <t>ХАР - 24 ИДТ - 16</t>
  </si>
  <si>
    <t>ХАР - 40 ИДТ - 20</t>
  </si>
  <si>
    <t>ОУИД</t>
  </si>
  <si>
    <t>практикум 3 группы</t>
  </si>
  <si>
    <t>ПП.02.02</t>
  </si>
  <si>
    <t>КАЛЕНДАРНЫЙ  УЧЕБНЫЙ  ГРАФИК, 2023-2024 учебный год, кл.рук Хуснутдинова А.Р. - 18 чел.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</si>
</sst>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руб.-419];[Red]&quot;-&quot;#,##0.00&quot; &quot;[$руб.-419]"/>
  </numFmts>
  <fonts count="21">
    <font>
      <sz val="11"/>
      <color rgb="FF000000"/>
      <name val="Arial11"/>
      <charset val="204"/>
    </font>
    <font>
      <b/>
      <i/>
      <sz val="16"/>
      <color rgb="FF000000"/>
      <name val="Arial11"/>
      <charset val="204"/>
    </font>
    <font>
      <b/>
      <i/>
      <u/>
      <sz val="11"/>
      <color rgb="FF000000"/>
      <name val="Arial1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1"/>
    </font>
    <font>
      <sz val="9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rgb="FFD9D9D9"/>
      </patternFill>
    </fill>
    <fill>
      <patternFill patternType="solid">
        <fgColor theme="0" tint="-0.249977111117893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CCCC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CCCCC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E6E6E6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rgb="FFE6E6E6"/>
      </patternFill>
    </fill>
  </fills>
  <borders count="5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66">
    <xf numFmtId="0" fontId="0" fillId="0" borderId="0" xfId="0"/>
    <xf numFmtId="0" fontId="5" fillId="0" borderId="21" xfId="0" applyFont="1" applyBorder="1"/>
    <xf numFmtId="14" fontId="6" fillId="0" borderId="22" xfId="0" applyNumberFormat="1" applyFont="1" applyBorder="1" applyAlignment="1">
      <alignment horizontal="center" textRotation="90" wrapText="1"/>
    </xf>
    <xf numFmtId="0" fontId="7" fillId="0" borderId="23" xfId="0" applyFont="1" applyBorder="1" applyAlignment="1">
      <alignment horizontal="center" wrapText="1"/>
    </xf>
    <xf numFmtId="0" fontId="5" fillId="0" borderId="3" xfId="0" applyFont="1" applyBorder="1"/>
    <xf numFmtId="0" fontId="8" fillId="0" borderId="1" xfId="0" applyFont="1" applyBorder="1"/>
    <xf numFmtId="0" fontId="5" fillId="0" borderId="24" xfId="0" applyFont="1" applyBorder="1"/>
    <xf numFmtId="0" fontId="5" fillId="0" borderId="25" xfId="0" applyFont="1" applyBorder="1" applyAlignment="1">
      <alignment vertical="center"/>
    </xf>
    <xf numFmtId="0" fontId="5" fillId="8" borderId="1" xfId="0" applyFont="1" applyFill="1" applyBorder="1"/>
    <xf numFmtId="0" fontId="5" fillId="0" borderId="27" xfId="0" applyFont="1" applyBorder="1" applyAlignment="1">
      <alignment vertical="center"/>
    </xf>
    <xf numFmtId="0" fontId="5" fillId="0" borderId="1" xfId="0" applyFont="1" applyBorder="1"/>
    <xf numFmtId="0" fontId="5" fillId="9" borderId="1" xfId="0" applyFont="1" applyFill="1" applyBorder="1"/>
    <xf numFmtId="0" fontId="5" fillId="0" borderId="27" xfId="0" applyFont="1" applyBorder="1" applyAlignment="1">
      <alignment vertical="center" wrapText="1"/>
    </xf>
    <xf numFmtId="0" fontId="9" fillId="0" borderId="27" xfId="0" applyFont="1" applyBorder="1" applyAlignment="1">
      <alignment vertical="center"/>
    </xf>
    <xf numFmtId="0" fontId="5" fillId="0" borderId="27" xfId="0" applyFont="1" applyBorder="1" applyAlignment="1">
      <alignment wrapText="1"/>
    </xf>
    <xf numFmtId="0" fontId="5" fillId="0" borderId="29" xfId="0" applyFont="1" applyBorder="1" applyAlignment="1">
      <alignment vertical="center"/>
    </xf>
    <xf numFmtId="0" fontId="5" fillId="0" borderId="30" xfId="0" applyFont="1" applyBorder="1"/>
    <xf numFmtId="0" fontId="4" fillId="0" borderId="0" xfId="0" applyFont="1"/>
    <xf numFmtId="0" fontId="5" fillId="8" borderId="32" xfId="0" applyFont="1" applyFill="1" applyBorder="1"/>
    <xf numFmtId="0" fontId="5" fillId="0" borderId="32" xfId="0" applyFont="1" applyBorder="1"/>
    <xf numFmtId="0" fontId="5" fillId="10" borderId="1" xfId="0" applyFont="1" applyFill="1" applyBorder="1"/>
    <xf numFmtId="0" fontId="5" fillId="11" borderId="1" xfId="0" applyFont="1" applyFill="1" applyBorder="1"/>
    <xf numFmtId="0" fontId="10" fillId="0" borderId="26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40" xfId="0" applyFont="1" applyBorder="1"/>
    <xf numFmtId="0" fontId="3" fillId="0" borderId="41" xfId="0" applyFont="1" applyBorder="1"/>
    <xf numFmtId="0" fontId="3" fillId="0" borderId="42" xfId="0" applyFont="1" applyBorder="1"/>
    <xf numFmtId="0" fontId="3" fillId="0" borderId="1" xfId="0" applyFont="1" applyBorder="1"/>
    <xf numFmtId="0" fontId="12" fillId="0" borderId="41" xfId="0" applyFont="1" applyBorder="1" applyAlignment="1">
      <alignment horizontal="left" vertical="center"/>
    </xf>
    <xf numFmtId="0" fontId="4" fillId="0" borderId="42" xfId="0" applyFont="1" applyBorder="1"/>
    <xf numFmtId="0" fontId="4" fillId="10" borderId="42" xfId="0" applyFont="1" applyFill="1" applyBorder="1"/>
    <xf numFmtId="0" fontId="4" fillId="0" borderId="10" xfId="0" applyFont="1" applyBorder="1"/>
    <xf numFmtId="0" fontId="10" fillId="0" borderId="43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4" fillId="10" borderId="10" xfId="0" applyFont="1" applyFill="1" applyBorder="1"/>
    <xf numFmtId="0" fontId="4" fillId="0" borderId="1" xfId="0" applyFont="1" applyBorder="1"/>
    <xf numFmtId="0" fontId="4" fillId="0" borderId="32" xfId="0" applyFont="1" applyBorder="1"/>
    <xf numFmtId="0" fontId="12" fillId="0" borderId="41" xfId="0" applyFont="1" applyBorder="1" applyAlignment="1">
      <alignment horizontal="left" vertical="center" wrapText="1"/>
    </xf>
    <xf numFmtId="0" fontId="4" fillId="8" borderId="42" xfId="0" applyFont="1" applyFill="1" applyBorder="1"/>
    <xf numFmtId="0" fontId="4" fillId="11" borderId="42" xfId="0" applyFont="1" applyFill="1" applyBorder="1"/>
    <xf numFmtId="0" fontId="4" fillId="8" borderId="1" xfId="0" applyFont="1" applyFill="1" applyBorder="1"/>
    <xf numFmtId="0" fontId="13" fillId="0" borderId="0" xfId="0" applyFont="1" applyAlignment="1">
      <alignment horizontal="left" vertical="center" wrapText="1"/>
    </xf>
    <xf numFmtId="0" fontId="4" fillId="8" borderId="0" xfId="0" applyFont="1" applyFill="1"/>
    <xf numFmtId="0" fontId="4" fillId="10" borderId="1" xfId="0" applyFont="1" applyFill="1" applyBorder="1"/>
    <xf numFmtId="0" fontId="13" fillId="0" borderId="0" xfId="0" applyFont="1" applyAlignment="1">
      <alignment horizontal="right" vertical="center"/>
    </xf>
    <xf numFmtId="0" fontId="12" fillId="0" borderId="44" xfId="0" applyFont="1" applyBorder="1" applyAlignment="1">
      <alignment horizontal="left" vertical="center" wrapText="1"/>
    </xf>
    <xf numFmtId="0" fontId="4" fillId="8" borderId="45" xfId="0" applyFont="1" applyFill="1" applyBorder="1"/>
    <xf numFmtId="0" fontId="4" fillId="8" borderId="2" xfId="0" applyFont="1" applyFill="1" applyBorder="1"/>
    <xf numFmtId="0" fontId="12" fillId="0" borderId="46" xfId="0" applyFont="1" applyBorder="1" applyAlignment="1">
      <alignment horizontal="left" vertical="center" wrapText="1"/>
    </xf>
    <xf numFmtId="0" fontId="4" fillId="8" borderId="46" xfId="0" applyFont="1" applyFill="1" applyBorder="1" applyAlignment="1">
      <alignment horizontal="center" vertical="center"/>
    </xf>
    <xf numFmtId="0" fontId="4" fillId="11" borderId="46" xfId="0" applyFont="1" applyFill="1" applyBorder="1" applyAlignment="1">
      <alignment horizontal="center" vertical="center"/>
    </xf>
    <xf numFmtId="0" fontId="4" fillId="0" borderId="47" xfId="0" applyFont="1" applyBorder="1"/>
    <xf numFmtId="0" fontId="12" fillId="0" borderId="48" xfId="0" applyFont="1" applyBorder="1" applyAlignment="1">
      <alignment horizontal="left" vertical="center"/>
    </xf>
    <xf numFmtId="0" fontId="4" fillId="0" borderId="49" xfId="0" applyFont="1" applyBorder="1"/>
    <xf numFmtId="0" fontId="4" fillId="13" borderId="42" xfId="0" applyFont="1" applyFill="1" applyBorder="1"/>
    <xf numFmtId="0" fontId="4" fillId="13" borderId="45" xfId="0" applyFont="1" applyFill="1" applyBorder="1"/>
    <xf numFmtId="0" fontId="4" fillId="13" borderId="46" xfId="0" applyFont="1" applyFill="1" applyBorder="1" applyAlignment="1">
      <alignment horizontal="center" vertical="center"/>
    </xf>
    <xf numFmtId="0" fontId="4" fillId="15" borderId="2" xfId="0" applyFont="1" applyFill="1" applyBorder="1"/>
    <xf numFmtId="0" fontId="4" fillId="8" borderId="30" xfId="0" applyFont="1" applyFill="1" applyBorder="1"/>
    <xf numFmtId="0" fontId="4" fillId="0" borderId="4" xfId="0" applyFont="1" applyBorder="1"/>
    <xf numFmtId="14" fontId="14" fillId="0" borderId="5" xfId="0" applyNumberFormat="1" applyFont="1" applyBorder="1" applyAlignment="1">
      <alignment textRotation="90"/>
    </xf>
    <xf numFmtId="0" fontId="4" fillId="0" borderId="0" xfId="0" applyFont="1" applyAlignment="1">
      <alignment wrapText="1"/>
    </xf>
    <xf numFmtId="0" fontId="3" fillId="0" borderId="3" xfId="0" applyFont="1" applyBorder="1"/>
    <xf numFmtId="0" fontId="15" fillId="0" borderId="3" xfId="0" applyFont="1" applyBorder="1" applyAlignment="1">
      <alignment vertical="center"/>
    </xf>
    <xf numFmtId="0" fontId="4" fillId="7" borderId="1" xfId="0" applyFont="1" applyFill="1" applyBorder="1"/>
    <xf numFmtId="0" fontId="17" fillId="0" borderId="10" xfId="0" applyFont="1" applyBorder="1" applyAlignment="1">
      <alignment horizontal="center" vertical="center"/>
    </xf>
    <xf numFmtId="0" fontId="17" fillId="6" borderId="16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/>
    </xf>
    <xf numFmtId="0" fontId="4" fillId="2" borderId="1" xfId="0" applyFont="1" applyFill="1" applyBorder="1"/>
    <xf numFmtId="0" fontId="4" fillId="3" borderId="1" xfId="0" applyFont="1" applyFill="1" applyBorder="1"/>
    <xf numFmtId="0" fontId="10" fillId="6" borderId="16" xfId="0" applyFont="1" applyFill="1" applyBorder="1" applyAlignment="1">
      <alignment horizontal="center" vertical="center"/>
    </xf>
    <xf numFmtId="0" fontId="5" fillId="3" borderId="1" xfId="0" applyFont="1" applyFill="1" applyBorder="1"/>
    <xf numFmtId="0" fontId="5" fillId="3" borderId="2" xfId="0" applyFont="1" applyFill="1" applyBorder="1"/>
    <xf numFmtId="0" fontId="5" fillId="5" borderId="1" xfId="0" applyFont="1" applyFill="1" applyBorder="1"/>
    <xf numFmtId="0" fontId="5" fillId="7" borderId="1" xfId="0" applyFont="1" applyFill="1" applyBorder="1"/>
    <xf numFmtId="0" fontId="5" fillId="4" borderId="1" xfId="0" applyFont="1" applyFill="1" applyBorder="1"/>
    <xf numFmtId="0" fontId="15" fillId="0" borderId="6" xfId="0" applyFont="1" applyBorder="1" applyAlignment="1">
      <alignment vertical="center"/>
    </xf>
    <xf numFmtId="0" fontId="4" fillId="0" borderId="7" xfId="0" applyFont="1" applyBorder="1"/>
    <xf numFmtId="0" fontId="4" fillId="0" borderId="8" xfId="0" applyFont="1" applyBorder="1"/>
    <xf numFmtId="0" fontId="12" fillId="0" borderId="11" xfId="0" applyFont="1" applyBorder="1" applyAlignment="1">
      <alignment horizontal="center" vertical="center"/>
    </xf>
    <xf numFmtId="0" fontId="3" fillId="6" borderId="7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20" xfId="0" applyFont="1" applyFill="1" applyBorder="1"/>
    <xf numFmtId="0" fontId="3" fillId="0" borderId="20" xfId="0" applyFont="1" applyBorder="1"/>
    <xf numFmtId="0" fontId="3" fillId="0" borderId="10" xfId="0" applyFont="1" applyBorder="1"/>
    <xf numFmtId="0" fontId="4" fillId="0" borderId="3" xfId="0" applyFont="1" applyBorder="1"/>
    <xf numFmtId="0" fontId="17" fillId="0" borderId="34" xfId="0" applyFont="1" applyBorder="1" applyAlignment="1">
      <alignment horizontal="center" wrapText="1"/>
    </xf>
    <xf numFmtId="0" fontId="17" fillId="6" borderId="16" xfId="0" applyFont="1" applyFill="1" applyBorder="1" applyAlignment="1">
      <alignment horizontal="center" wrapText="1"/>
    </xf>
    <xf numFmtId="0" fontId="12" fillId="0" borderId="3" xfId="0" applyFont="1" applyBorder="1" applyAlignment="1">
      <alignment vertical="center"/>
    </xf>
    <xf numFmtId="0" fontId="5" fillId="12" borderId="1" xfId="0" applyFont="1" applyFill="1" applyBorder="1"/>
    <xf numFmtId="0" fontId="5" fillId="12" borderId="10" xfId="0" applyFont="1" applyFill="1" applyBorder="1"/>
    <xf numFmtId="0" fontId="5" fillId="0" borderId="10" xfId="0" applyFont="1" applyBorder="1"/>
    <xf numFmtId="0" fontId="5" fillId="14" borderId="1" xfId="0" applyFont="1" applyFill="1" applyBorder="1"/>
    <xf numFmtId="0" fontId="5" fillId="14" borderId="10" xfId="0" applyFont="1" applyFill="1" applyBorder="1"/>
    <xf numFmtId="0" fontId="15" fillId="0" borderId="3" xfId="0" applyFont="1" applyBorder="1" applyAlignment="1">
      <alignment vertical="center" wrapText="1"/>
    </xf>
    <xf numFmtId="0" fontId="3" fillId="9" borderId="17" xfId="0" applyFont="1" applyFill="1" applyBorder="1" applyAlignment="1">
      <alignment horizontal="center"/>
    </xf>
    <xf numFmtId="0" fontId="5" fillId="8" borderId="10" xfId="0" applyFont="1" applyFill="1" applyBorder="1"/>
    <xf numFmtId="0" fontId="15" fillId="8" borderId="3" xfId="0" applyFont="1" applyFill="1" applyBorder="1" applyAlignment="1">
      <alignment vertical="center"/>
    </xf>
    <xf numFmtId="0" fontId="10" fillId="6" borderId="36" xfId="0" applyFont="1" applyFill="1" applyBorder="1" applyAlignment="1">
      <alignment horizontal="center" vertical="center"/>
    </xf>
    <xf numFmtId="0" fontId="10" fillId="6" borderId="37" xfId="0" applyFont="1" applyFill="1" applyBorder="1" applyAlignment="1">
      <alignment horizontal="center" vertical="center"/>
    </xf>
    <xf numFmtId="0" fontId="3" fillId="6" borderId="37" xfId="0" applyFont="1" applyFill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6" borderId="39" xfId="0" applyFont="1" applyFill="1" applyBorder="1"/>
    <xf numFmtId="0" fontId="3" fillId="6" borderId="17" xfId="0" applyFont="1" applyFill="1" applyBorder="1"/>
    <xf numFmtId="0" fontId="4" fillId="13" borderId="0" xfId="0" applyFont="1" applyFill="1"/>
    <xf numFmtId="0" fontId="4" fillId="0" borderId="18" xfId="0" applyFont="1" applyBorder="1"/>
    <xf numFmtId="0" fontId="3" fillId="6" borderId="14" xfId="0" applyFont="1" applyFill="1" applyBorder="1"/>
    <xf numFmtId="0" fontId="3" fillId="6" borderId="20" xfId="0" applyFont="1" applyFill="1" applyBorder="1" applyAlignment="1">
      <alignment horizontal="center"/>
    </xf>
    <xf numFmtId="0" fontId="3" fillId="6" borderId="0" xfId="0" applyFont="1" applyFill="1"/>
    <xf numFmtId="14" fontId="14" fillId="0" borderId="50" xfId="0" applyNumberFormat="1" applyFont="1" applyBorder="1" applyAlignment="1">
      <alignment textRotation="90"/>
    </xf>
    <xf numFmtId="0" fontId="5" fillId="17" borderId="1" xfId="0" applyFont="1" applyFill="1" applyBorder="1"/>
    <xf numFmtId="0" fontId="5" fillId="17" borderId="10" xfId="0" applyFont="1" applyFill="1" applyBorder="1"/>
    <xf numFmtId="0" fontId="10" fillId="6" borderId="17" xfId="0" applyFont="1" applyFill="1" applyBorder="1" applyAlignment="1">
      <alignment horizontal="center" vertical="center"/>
    </xf>
    <xf numFmtId="0" fontId="3" fillId="13" borderId="17" xfId="0" applyFont="1" applyFill="1" applyBorder="1" applyAlignment="1">
      <alignment horizontal="center"/>
    </xf>
    <xf numFmtId="0" fontId="8" fillId="6" borderId="17" xfId="0" applyFont="1" applyFill="1" applyBorder="1" applyAlignment="1">
      <alignment horizontal="center"/>
    </xf>
    <xf numFmtId="0" fontId="3" fillId="0" borderId="0" xfId="0" applyFont="1"/>
    <xf numFmtId="0" fontId="4" fillId="16" borderId="46" xfId="0" applyFont="1" applyFill="1" applyBorder="1"/>
    <xf numFmtId="0" fontId="5" fillId="13" borderId="1" xfId="0" applyFont="1" applyFill="1" applyBorder="1"/>
    <xf numFmtId="0" fontId="5" fillId="13" borderId="10" xfId="0" applyFont="1" applyFill="1" applyBorder="1"/>
    <xf numFmtId="0" fontId="15" fillId="18" borderId="3" xfId="0" applyFont="1" applyFill="1" applyBorder="1" applyAlignment="1">
      <alignment vertical="center"/>
    </xf>
    <xf numFmtId="0" fontId="5" fillId="18" borderId="1" xfId="0" applyFont="1" applyFill="1" applyBorder="1"/>
    <xf numFmtId="0" fontId="5" fillId="18" borderId="10" xfId="0" applyFont="1" applyFill="1" applyBorder="1"/>
    <xf numFmtId="0" fontId="4" fillId="0" borderId="46" xfId="0" applyFont="1" applyBorder="1"/>
    <xf numFmtId="0" fontId="4" fillId="16" borderId="51" xfId="0" applyFont="1" applyFill="1" applyBorder="1"/>
    <xf numFmtId="0" fontId="10" fillId="0" borderId="14" xfId="0" applyFont="1" applyBorder="1" applyAlignment="1">
      <alignment horizontal="center" vertical="center"/>
    </xf>
    <xf numFmtId="0" fontId="3" fillId="0" borderId="14" xfId="0" applyFont="1" applyBorder="1"/>
    <xf numFmtId="0" fontId="3" fillId="6" borderId="39" xfId="0" applyFont="1" applyFill="1" applyBorder="1" applyAlignment="1">
      <alignment horizontal="center"/>
    </xf>
    <xf numFmtId="0" fontId="4" fillId="13" borderId="46" xfId="0" applyFont="1" applyFill="1" applyBorder="1"/>
    <xf numFmtId="0" fontId="17" fillId="0" borderId="14" xfId="0" applyFont="1" applyBorder="1" applyAlignment="1">
      <alignment horizontal="center" wrapText="1"/>
    </xf>
    <xf numFmtId="0" fontId="3" fillId="6" borderId="52" xfId="0" applyFont="1" applyFill="1" applyBorder="1" applyAlignment="1">
      <alignment horizontal="center"/>
    </xf>
    <xf numFmtId="0" fontId="3" fillId="6" borderId="51" xfId="0" applyFont="1" applyFill="1" applyBorder="1"/>
    <xf numFmtId="14" fontId="4" fillId="0" borderId="46" xfId="0" applyNumberFormat="1" applyFont="1" applyBorder="1"/>
    <xf numFmtId="0" fontId="5" fillId="19" borderId="1" xfId="0" applyFont="1" applyFill="1" applyBorder="1"/>
    <xf numFmtId="0" fontId="5" fillId="19" borderId="10" xfId="0" applyFont="1" applyFill="1" applyBorder="1"/>
    <xf numFmtId="0" fontId="12" fillId="8" borderId="3" xfId="0" applyFont="1" applyFill="1" applyBorder="1" applyAlignment="1">
      <alignment horizontal="left" vertical="top" wrapText="1"/>
    </xf>
    <xf numFmtId="0" fontId="4" fillId="8" borderId="46" xfId="0" applyFont="1" applyFill="1" applyBorder="1"/>
    <xf numFmtId="0" fontId="4" fillId="10" borderId="0" xfId="0" applyFont="1" applyFill="1"/>
    <xf numFmtId="0" fontId="19" fillId="0" borderId="0" xfId="0" applyFont="1"/>
    <xf numFmtId="0" fontId="5" fillId="0" borderId="0" xfId="0" applyFont="1"/>
    <xf numFmtId="0" fontId="5" fillId="10" borderId="0" xfId="0" applyFont="1" applyFill="1"/>
    <xf numFmtId="0" fontId="20" fillId="6" borderId="17" xfId="0" applyFont="1" applyFill="1" applyBorder="1" applyAlignment="1">
      <alignment horizontal="center" vertical="center"/>
    </xf>
    <xf numFmtId="0" fontId="10" fillId="0" borderId="34" xfId="0" applyFont="1" applyBorder="1" applyAlignment="1">
      <alignment horizontal="center" wrapText="1"/>
    </xf>
    <xf numFmtId="0" fontId="3" fillId="8" borderId="0" xfId="0" applyFont="1" applyFill="1" applyAlignment="1">
      <alignment horizontal="center" wrapText="1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9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4" fillId="6" borderId="4" xfId="0" applyFont="1" applyFill="1" applyBorder="1" applyAlignment="1">
      <alignment horizontal="center" wrapText="1"/>
    </xf>
    <xf numFmtId="0" fontId="14" fillId="6" borderId="15" xfId="0" applyFont="1" applyFill="1" applyBorder="1" applyAlignment="1">
      <alignment horizontal="center" wrapText="1"/>
    </xf>
    <xf numFmtId="0" fontId="14" fillId="6" borderId="12" xfId="0" applyFont="1" applyFill="1" applyBorder="1" applyAlignment="1">
      <alignment horizontal="center" wrapText="1"/>
    </xf>
    <xf numFmtId="0" fontId="14" fillId="6" borderId="13" xfId="0" applyFont="1" applyFill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18" fillId="0" borderId="34" xfId="0" applyFont="1" applyBorder="1" applyAlignment="1">
      <alignment horizontal="center" wrapText="1"/>
    </xf>
    <xf numFmtId="0" fontId="4" fillId="6" borderId="12" xfId="0" applyFont="1" applyFill="1" applyBorder="1" applyAlignment="1">
      <alignment horizontal="center" wrapText="1"/>
    </xf>
    <xf numFmtId="0" fontId="4" fillId="6" borderId="13" xfId="0" applyFont="1" applyFill="1" applyBorder="1" applyAlignment="1">
      <alignment horizontal="center" wrapText="1"/>
    </xf>
    <xf numFmtId="0" fontId="4" fillId="6" borderId="35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3" fillId="0" borderId="8" xfId="0" applyFont="1" applyBorder="1" applyAlignment="1">
      <alignment horizontal="center"/>
    </xf>
    <xf numFmtId="0" fontId="11" fillId="0" borderId="23" xfId="0" applyFont="1" applyBorder="1" applyAlignment="1">
      <alignment horizontal="center" wrapText="1"/>
    </xf>
    <xf numFmtId="0" fontId="11" fillId="0" borderId="24" xfId="0" applyFont="1" applyBorder="1" applyAlignment="1">
      <alignment horizontal="center" wrapText="1"/>
    </xf>
    <xf numFmtId="0" fontId="4" fillId="16" borderId="0" xfId="0" applyFont="1" applyFill="1" applyAlignment="1">
      <alignment horizontal="center" wrapText="1"/>
    </xf>
  </cellXfs>
  <cellStyles count="5">
    <cellStyle name="Heading" xfId="1" xr:uid="{00000000-0005-0000-0000-000000000000}"/>
    <cellStyle name="Heading1" xfId="2" xr:uid="{00000000-0005-0000-0000-000001000000}"/>
    <cellStyle name="Result" xfId="3" xr:uid="{00000000-0005-0000-0000-000002000000}"/>
    <cellStyle name="Result2" xfId="4" xr:uid="{00000000-0005-0000-0000-00000300000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opLeftCell="B1" zoomScaleNormal="100" workbookViewId="0">
      <selection activeCell="B1" sqref="B1:Z35"/>
    </sheetView>
  </sheetViews>
  <sheetFormatPr defaultRowHeight="14.25"/>
  <cols>
    <col min="1" max="1" width="4" hidden="1" customWidth="1"/>
    <col min="2" max="2" width="37.875" customWidth="1"/>
    <col min="3" max="19" width="5.375" customWidth="1"/>
  </cols>
  <sheetData>
    <row r="1" spans="2:26" ht="15">
      <c r="B1" s="148" t="s">
        <v>24</v>
      </c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7"/>
      <c r="V1" s="17"/>
      <c r="W1" s="17"/>
      <c r="X1" s="17"/>
      <c r="Y1" s="17"/>
      <c r="Z1" s="17"/>
    </row>
    <row r="2" spans="2:26" ht="15.75" thickBot="1">
      <c r="B2" s="149" t="s">
        <v>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7"/>
      <c r="V2" s="17"/>
      <c r="W2" s="17"/>
      <c r="X2" s="17"/>
      <c r="Y2" s="17"/>
      <c r="Z2" s="17"/>
    </row>
    <row r="3" spans="2:26" ht="58.5" customHeight="1">
      <c r="B3" s="61"/>
      <c r="C3" s="62">
        <v>44440</v>
      </c>
      <c r="D3" s="62">
        <v>44447</v>
      </c>
      <c r="E3" s="62">
        <v>44454</v>
      </c>
      <c r="F3" s="62">
        <v>44461</v>
      </c>
      <c r="G3" s="62">
        <v>44468</v>
      </c>
      <c r="H3" s="62">
        <v>44475</v>
      </c>
      <c r="I3" s="62">
        <v>44482</v>
      </c>
      <c r="J3" s="62">
        <v>44489</v>
      </c>
      <c r="K3" s="62">
        <v>44496</v>
      </c>
      <c r="L3" s="62">
        <v>44503</v>
      </c>
      <c r="M3" s="62">
        <v>44510</v>
      </c>
      <c r="N3" s="62">
        <v>44517</v>
      </c>
      <c r="O3" s="62">
        <v>44524</v>
      </c>
      <c r="P3" s="62">
        <v>44531</v>
      </c>
      <c r="Q3" s="62">
        <v>44538</v>
      </c>
      <c r="R3" s="62">
        <v>44545</v>
      </c>
      <c r="S3" s="62">
        <v>44552</v>
      </c>
      <c r="T3" s="150" t="s">
        <v>1</v>
      </c>
      <c r="U3" s="152" t="s">
        <v>21</v>
      </c>
      <c r="V3" s="154" t="s">
        <v>22</v>
      </c>
      <c r="W3" s="63" t="s">
        <v>23</v>
      </c>
      <c r="X3" s="17"/>
      <c r="Y3" s="17"/>
      <c r="Z3" s="17"/>
    </row>
    <row r="4" spans="2:26" ht="15">
      <c r="B4" s="64" t="s">
        <v>2</v>
      </c>
      <c r="C4" s="29">
        <v>1</v>
      </c>
      <c r="D4" s="29">
        <v>2</v>
      </c>
      <c r="E4" s="29">
        <v>3</v>
      </c>
      <c r="F4" s="29">
        <v>4</v>
      </c>
      <c r="G4" s="29">
        <v>5</v>
      </c>
      <c r="H4" s="29">
        <v>6</v>
      </c>
      <c r="I4" s="29">
        <v>7</v>
      </c>
      <c r="J4" s="29">
        <v>8</v>
      </c>
      <c r="K4" s="29">
        <v>9</v>
      </c>
      <c r="L4" s="29">
        <v>10</v>
      </c>
      <c r="M4" s="29">
        <v>11</v>
      </c>
      <c r="N4" s="29">
        <v>12</v>
      </c>
      <c r="O4" s="29">
        <v>13</v>
      </c>
      <c r="P4" s="29">
        <v>14</v>
      </c>
      <c r="Q4" s="29">
        <v>15</v>
      </c>
      <c r="R4" s="29">
        <v>16</v>
      </c>
      <c r="S4" s="29">
        <v>17</v>
      </c>
      <c r="T4" s="151"/>
      <c r="U4" s="153"/>
      <c r="V4" s="155"/>
      <c r="W4" s="17"/>
      <c r="X4" s="17"/>
      <c r="Y4" s="17"/>
      <c r="Z4" s="17"/>
    </row>
    <row r="5" spans="2:26" ht="15.75">
      <c r="B5" s="65" t="s">
        <v>130</v>
      </c>
      <c r="C5" s="66">
        <v>3</v>
      </c>
      <c r="D5" s="66">
        <v>3</v>
      </c>
      <c r="E5" s="66">
        <v>3</v>
      </c>
      <c r="F5" s="66">
        <v>3</v>
      </c>
      <c r="G5" s="66">
        <v>3</v>
      </c>
      <c r="H5" s="66">
        <v>3</v>
      </c>
      <c r="I5" s="66">
        <v>3</v>
      </c>
      <c r="J5" s="66">
        <v>3</v>
      </c>
      <c r="K5" s="66">
        <v>3</v>
      </c>
      <c r="L5" s="66">
        <v>3</v>
      </c>
      <c r="M5" s="66">
        <v>3</v>
      </c>
      <c r="N5" s="66">
        <v>3</v>
      </c>
      <c r="O5" s="66">
        <v>3</v>
      </c>
      <c r="P5" s="66">
        <v>3</v>
      </c>
      <c r="Q5" s="66">
        <v>3</v>
      </c>
      <c r="R5" s="66">
        <v>3</v>
      </c>
      <c r="S5" s="66">
        <v>3</v>
      </c>
      <c r="T5" s="67">
        <f>SUM(C5:S5)</f>
        <v>51</v>
      </c>
      <c r="U5" s="68">
        <v>51</v>
      </c>
      <c r="V5" s="69">
        <v>66</v>
      </c>
      <c r="W5" s="17"/>
      <c r="X5" s="17"/>
      <c r="Y5" s="17"/>
      <c r="Z5" s="17"/>
    </row>
    <row r="6" spans="2:26" ht="15.75">
      <c r="B6" s="65" t="s">
        <v>8</v>
      </c>
      <c r="C6" s="37">
        <v>3</v>
      </c>
      <c r="D6" s="37">
        <v>3</v>
      </c>
      <c r="E6" s="37">
        <v>3</v>
      </c>
      <c r="F6" s="37">
        <v>3</v>
      </c>
      <c r="G6" s="37">
        <v>3</v>
      </c>
      <c r="H6" s="37">
        <v>3</v>
      </c>
      <c r="I6" s="37">
        <v>3</v>
      </c>
      <c r="J6" s="37">
        <v>3</v>
      </c>
      <c r="K6" s="37">
        <v>3</v>
      </c>
      <c r="L6" s="37">
        <v>3</v>
      </c>
      <c r="M6" s="37">
        <v>3</v>
      </c>
      <c r="N6" s="37">
        <v>3</v>
      </c>
      <c r="O6" s="37">
        <v>3</v>
      </c>
      <c r="P6" s="37">
        <v>3</v>
      </c>
      <c r="Q6" s="37">
        <v>3</v>
      </c>
      <c r="R6" s="37">
        <v>3</v>
      </c>
      <c r="S6" s="37">
        <v>3</v>
      </c>
      <c r="T6" s="67">
        <f t="shared" ref="T6:T30" si="0">SUM(C6:S6)</f>
        <v>51</v>
      </c>
      <c r="U6" s="68">
        <v>51</v>
      </c>
      <c r="V6" s="69">
        <v>66</v>
      </c>
      <c r="W6" s="17"/>
      <c r="X6" s="17"/>
      <c r="Y6" s="17"/>
      <c r="Z6" s="17"/>
    </row>
    <row r="7" spans="2:26" ht="15.75">
      <c r="B7" s="65" t="s">
        <v>9</v>
      </c>
      <c r="C7" s="70">
        <v>1</v>
      </c>
      <c r="D7" s="70">
        <v>1</v>
      </c>
      <c r="E7" s="70">
        <v>1</v>
      </c>
      <c r="F7" s="70">
        <v>1</v>
      </c>
      <c r="G7" s="70">
        <v>1</v>
      </c>
      <c r="H7" s="70">
        <v>1</v>
      </c>
      <c r="I7" s="70">
        <v>1</v>
      </c>
      <c r="J7" s="70">
        <v>1</v>
      </c>
      <c r="K7" s="70">
        <v>1</v>
      </c>
      <c r="L7" s="70">
        <v>1</v>
      </c>
      <c r="M7" s="70">
        <v>1</v>
      </c>
      <c r="N7" s="70">
        <v>1</v>
      </c>
      <c r="O7" s="70">
        <v>1</v>
      </c>
      <c r="P7" s="70">
        <v>1</v>
      </c>
      <c r="Q7" s="70">
        <v>1</v>
      </c>
      <c r="R7" s="70">
        <v>1</v>
      </c>
      <c r="S7" s="70">
        <v>1</v>
      </c>
      <c r="T7" s="67">
        <f t="shared" si="0"/>
        <v>17</v>
      </c>
      <c r="U7" s="68">
        <v>17</v>
      </c>
      <c r="V7" s="69">
        <v>44</v>
      </c>
      <c r="W7" s="17"/>
      <c r="X7" s="17"/>
      <c r="Y7" s="17"/>
      <c r="Z7" s="17"/>
    </row>
    <row r="8" spans="2:26" ht="15.75">
      <c r="B8" s="65" t="s">
        <v>20</v>
      </c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67">
        <f t="shared" si="0"/>
        <v>0</v>
      </c>
      <c r="U8" s="68">
        <v>17</v>
      </c>
      <c r="V8" s="69">
        <v>44</v>
      </c>
      <c r="W8" s="17"/>
      <c r="X8" s="17"/>
      <c r="Y8" s="17"/>
      <c r="Z8" s="17"/>
    </row>
    <row r="9" spans="2:26" ht="15.75">
      <c r="B9" s="65" t="s">
        <v>10</v>
      </c>
      <c r="C9" s="71">
        <v>2</v>
      </c>
      <c r="D9" s="71">
        <v>2</v>
      </c>
      <c r="E9" s="71">
        <v>2</v>
      </c>
      <c r="F9" s="71">
        <v>2</v>
      </c>
      <c r="G9" s="71">
        <v>2</v>
      </c>
      <c r="H9" s="71">
        <v>2</v>
      </c>
      <c r="I9" s="71">
        <v>2</v>
      </c>
      <c r="J9" s="71">
        <v>2</v>
      </c>
      <c r="K9" s="71">
        <v>2</v>
      </c>
      <c r="L9" s="71">
        <v>2</v>
      </c>
      <c r="M9" s="71">
        <v>2</v>
      </c>
      <c r="N9" s="71">
        <v>2</v>
      </c>
      <c r="O9" s="71">
        <v>2</v>
      </c>
      <c r="P9" s="71">
        <v>2</v>
      </c>
      <c r="Q9" s="71">
        <v>2</v>
      </c>
      <c r="R9" s="71">
        <v>2</v>
      </c>
      <c r="S9" s="71">
        <v>2</v>
      </c>
      <c r="T9" s="67">
        <f t="shared" si="0"/>
        <v>34</v>
      </c>
      <c r="U9" s="68">
        <v>34</v>
      </c>
      <c r="V9" s="69">
        <v>42</v>
      </c>
      <c r="W9" s="17"/>
      <c r="X9" s="17"/>
      <c r="Y9" s="17"/>
      <c r="Z9" s="17"/>
    </row>
    <row r="10" spans="2:26" ht="15.75">
      <c r="B10" s="65" t="s">
        <v>11</v>
      </c>
      <c r="C10" s="37">
        <v>1</v>
      </c>
      <c r="D10" s="37">
        <v>1</v>
      </c>
      <c r="E10" s="37">
        <v>1</v>
      </c>
      <c r="F10" s="37">
        <v>1</v>
      </c>
      <c r="G10" s="37">
        <v>1</v>
      </c>
      <c r="H10" s="37">
        <v>1</v>
      </c>
      <c r="I10" s="37">
        <v>1</v>
      </c>
      <c r="J10" s="37">
        <v>1</v>
      </c>
      <c r="K10" s="37">
        <v>1</v>
      </c>
      <c r="L10" s="37">
        <v>1</v>
      </c>
      <c r="M10" s="37">
        <v>1</v>
      </c>
      <c r="N10" s="37">
        <v>1</v>
      </c>
      <c r="O10" s="37">
        <v>1</v>
      </c>
      <c r="P10" s="37">
        <v>1</v>
      </c>
      <c r="Q10" s="37">
        <v>1</v>
      </c>
      <c r="R10" s="37">
        <v>1</v>
      </c>
      <c r="S10" s="37">
        <v>1</v>
      </c>
      <c r="T10" s="67">
        <f t="shared" si="0"/>
        <v>17</v>
      </c>
      <c r="U10" s="68">
        <v>17</v>
      </c>
      <c r="V10" s="69">
        <v>13</v>
      </c>
      <c r="W10" s="17"/>
      <c r="X10" s="17"/>
      <c r="Y10" s="17"/>
      <c r="Z10" s="17"/>
    </row>
    <row r="11" spans="2:26" ht="15.75">
      <c r="B11" s="65" t="s">
        <v>12</v>
      </c>
      <c r="C11" s="10">
        <v>2</v>
      </c>
      <c r="D11" s="10">
        <v>2</v>
      </c>
      <c r="E11" s="10">
        <v>2</v>
      </c>
      <c r="F11" s="10">
        <v>2</v>
      </c>
      <c r="G11" s="10">
        <v>2</v>
      </c>
      <c r="H11" s="10">
        <v>2</v>
      </c>
      <c r="I11" s="10">
        <v>2</v>
      </c>
      <c r="J11" s="10">
        <v>2</v>
      </c>
      <c r="K11" s="10">
        <v>2</v>
      </c>
      <c r="L11" s="10">
        <v>2</v>
      </c>
      <c r="M11" s="10">
        <v>2</v>
      </c>
      <c r="N11" s="10">
        <v>2</v>
      </c>
      <c r="O11" s="10">
        <v>2</v>
      </c>
      <c r="P11" s="10">
        <v>2</v>
      </c>
      <c r="Q11" s="10">
        <v>2</v>
      </c>
      <c r="R11" s="10">
        <v>2</v>
      </c>
      <c r="S11" s="10">
        <v>2</v>
      </c>
      <c r="T11" s="67">
        <f t="shared" si="0"/>
        <v>34</v>
      </c>
      <c r="U11" s="72">
        <v>34</v>
      </c>
      <c r="V11" s="69">
        <v>44</v>
      </c>
      <c r="W11" s="17"/>
      <c r="X11" s="17"/>
      <c r="Y11" s="17"/>
      <c r="Z11" s="17"/>
    </row>
    <row r="12" spans="2:26" ht="15.75">
      <c r="B12" s="65" t="s">
        <v>28</v>
      </c>
      <c r="C12" s="10">
        <v>3</v>
      </c>
      <c r="D12" s="10">
        <v>3</v>
      </c>
      <c r="E12" s="10">
        <v>3</v>
      </c>
      <c r="F12" s="10">
        <v>3</v>
      </c>
      <c r="G12" s="10">
        <v>3</v>
      </c>
      <c r="H12" s="10">
        <v>3</v>
      </c>
      <c r="I12" s="10">
        <v>3</v>
      </c>
      <c r="J12" s="10">
        <v>3</v>
      </c>
      <c r="K12" s="10">
        <v>3</v>
      </c>
      <c r="L12" s="10">
        <v>3</v>
      </c>
      <c r="M12" s="10">
        <v>3</v>
      </c>
      <c r="N12" s="10">
        <v>3</v>
      </c>
      <c r="O12" s="10">
        <v>3</v>
      </c>
      <c r="P12" s="10">
        <v>3</v>
      </c>
      <c r="Q12" s="10">
        <v>3</v>
      </c>
      <c r="R12" s="10">
        <v>3</v>
      </c>
      <c r="S12" s="10">
        <v>3</v>
      </c>
      <c r="T12" s="67">
        <f t="shared" si="0"/>
        <v>51</v>
      </c>
      <c r="U12" s="72">
        <v>51</v>
      </c>
      <c r="V12" s="69">
        <v>66</v>
      </c>
      <c r="W12" s="17"/>
      <c r="X12" s="17"/>
      <c r="Y12" s="17"/>
      <c r="Z12" s="17"/>
    </row>
    <row r="13" spans="2:26" ht="15.75">
      <c r="B13" s="65" t="s">
        <v>13</v>
      </c>
      <c r="C13" s="73">
        <v>2</v>
      </c>
      <c r="D13" s="73">
        <v>2</v>
      </c>
      <c r="E13" s="73">
        <v>2</v>
      </c>
      <c r="F13" s="73">
        <v>2</v>
      </c>
      <c r="G13" s="73">
        <v>2</v>
      </c>
      <c r="H13" s="73">
        <v>2</v>
      </c>
      <c r="I13" s="73">
        <v>2</v>
      </c>
      <c r="J13" s="73">
        <v>2</v>
      </c>
      <c r="K13" s="73">
        <v>2</v>
      </c>
      <c r="L13" s="73">
        <v>2</v>
      </c>
      <c r="M13" s="73">
        <v>2</v>
      </c>
      <c r="N13" s="73">
        <v>2</v>
      </c>
      <c r="O13" s="73">
        <v>2</v>
      </c>
      <c r="P13" s="73">
        <v>2</v>
      </c>
      <c r="Q13" s="73">
        <v>2</v>
      </c>
      <c r="R13" s="73">
        <v>2</v>
      </c>
      <c r="S13" s="73">
        <v>2</v>
      </c>
      <c r="T13" s="67">
        <f t="shared" si="0"/>
        <v>34</v>
      </c>
      <c r="U13" s="72">
        <v>34</v>
      </c>
      <c r="V13" s="69">
        <v>36</v>
      </c>
      <c r="W13" s="17"/>
      <c r="X13" s="17"/>
      <c r="Y13" s="17"/>
      <c r="Z13" s="17"/>
    </row>
    <row r="14" spans="2:26" ht="15.75">
      <c r="B14" s="65" t="s">
        <v>30</v>
      </c>
      <c r="C14" s="10">
        <v>1</v>
      </c>
      <c r="D14" s="10">
        <v>1</v>
      </c>
      <c r="E14" s="10">
        <v>1</v>
      </c>
      <c r="F14" s="10">
        <v>1</v>
      </c>
      <c r="G14" s="10">
        <v>1</v>
      </c>
      <c r="H14" s="10">
        <v>1</v>
      </c>
      <c r="I14" s="10">
        <v>1</v>
      </c>
      <c r="J14" s="10">
        <v>1</v>
      </c>
      <c r="K14" s="10">
        <v>1</v>
      </c>
      <c r="L14" s="10">
        <v>1</v>
      </c>
      <c r="M14" s="10">
        <v>1</v>
      </c>
      <c r="N14" s="10">
        <v>1</v>
      </c>
      <c r="O14" s="10">
        <v>1</v>
      </c>
      <c r="P14" s="10">
        <v>1</v>
      </c>
      <c r="Q14" s="10">
        <v>1</v>
      </c>
      <c r="R14" s="10">
        <v>1</v>
      </c>
      <c r="S14" s="10">
        <v>1</v>
      </c>
      <c r="T14" s="67">
        <f t="shared" si="0"/>
        <v>17</v>
      </c>
      <c r="U14" s="72">
        <v>17</v>
      </c>
      <c r="V14" s="69">
        <v>22</v>
      </c>
      <c r="W14" s="17"/>
      <c r="X14" s="17"/>
      <c r="Y14" s="17"/>
      <c r="Z14" s="17"/>
    </row>
    <row r="15" spans="2:26" ht="15.75">
      <c r="B15" s="65" t="s">
        <v>31</v>
      </c>
      <c r="C15" s="73">
        <v>2</v>
      </c>
      <c r="D15" s="73">
        <v>2</v>
      </c>
      <c r="E15" s="73">
        <v>2</v>
      </c>
      <c r="F15" s="73">
        <v>2</v>
      </c>
      <c r="G15" s="73">
        <v>2</v>
      </c>
      <c r="H15" s="73">
        <v>2</v>
      </c>
      <c r="I15" s="73">
        <v>2</v>
      </c>
      <c r="J15" s="73">
        <v>2</v>
      </c>
      <c r="K15" s="73">
        <v>2</v>
      </c>
      <c r="L15" s="73">
        <v>2</v>
      </c>
      <c r="M15" s="73">
        <v>2</v>
      </c>
      <c r="N15" s="73">
        <v>2</v>
      </c>
      <c r="O15" s="73">
        <v>2</v>
      </c>
      <c r="P15" s="73">
        <v>2</v>
      </c>
      <c r="Q15" s="73">
        <v>2</v>
      </c>
      <c r="R15" s="73">
        <v>2</v>
      </c>
      <c r="S15" s="73">
        <v>2</v>
      </c>
      <c r="T15" s="67">
        <f t="shared" si="0"/>
        <v>34</v>
      </c>
      <c r="U15" s="72">
        <v>34</v>
      </c>
      <c r="V15" s="69">
        <v>44</v>
      </c>
      <c r="W15" s="17"/>
      <c r="X15" s="17"/>
      <c r="Y15" s="17"/>
      <c r="Z15" s="17"/>
    </row>
    <row r="16" spans="2:26" ht="15.75">
      <c r="B16" s="65" t="s">
        <v>29</v>
      </c>
      <c r="C16" s="74">
        <v>2</v>
      </c>
      <c r="D16" s="74">
        <v>2</v>
      </c>
      <c r="E16" s="74">
        <v>2</v>
      </c>
      <c r="F16" s="74">
        <v>2</v>
      </c>
      <c r="G16" s="74">
        <v>2</v>
      </c>
      <c r="H16" s="74">
        <v>2</v>
      </c>
      <c r="I16" s="74">
        <v>2</v>
      </c>
      <c r="J16" s="74">
        <v>2</v>
      </c>
      <c r="K16" s="74">
        <v>2</v>
      </c>
      <c r="L16" s="74">
        <v>2</v>
      </c>
      <c r="M16" s="74">
        <v>2</v>
      </c>
      <c r="N16" s="74">
        <v>2</v>
      </c>
      <c r="O16" s="74">
        <v>2</v>
      </c>
      <c r="P16" s="74">
        <v>2</v>
      </c>
      <c r="Q16" s="74">
        <v>2</v>
      </c>
      <c r="R16" s="74">
        <v>2</v>
      </c>
      <c r="S16" s="74">
        <v>2</v>
      </c>
      <c r="T16" s="67">
        <f t="shared" si="0"/>
        <v>34</v>
      </c>
      <c r="U16" s="72">
        <v>34</v>
      </c>
      <c r="V16" s="69">
        <v>44</v>
      </c>
      <c r="W16" s="17"/>
      <c r="X16" s="17"/>
      <c r="Y16" s="17"/>
      <c r="Z16" s="17"/>
    </row>
    <row r="17" spans="2:26" ht="15.75">
      <c r="B17" s="65" t="s">
        <v>14</v>
      </c>
      <c r="C17" s="73">
        <v>3</v>
      </c>
      <c r="D17" s="73">
        <v>3</v>
      </c>
      <c r="E17" s="73">
        <v>3</v>
      </c>
      <c r="F17" s="73">
        <v>3</v>
      </c>
      <c r="G17" s="73">
        <v>3</v>
      </c>
      <c r="H17" s="73">
        <v>3</v>
      </c>
      <c r="I17" s="73">
        <v>3</v>
      </c>
      <c r="J17" s="73">
        <v>3</v>
      </c>
      <c r="K17" s="73">
        <v>3</v>
      </c>
      <c r="L17" s="73">
        <v>3</v>
      </c>
      <c r="M17" s="73">
        <v>3</v>
      </c>
      <c r="N17" s="73">
        <v>3</v>
      </c>
      <c r="O17" s="73">
        <v>3</v>
      </c>
      <c r="P17" s="73">
        <v>3</v>
      </c>
      <c r="Q17" s="73">
        <v>3</v>
      </c>
      <c r="R17" s="73">
        <v>3</v>
      </c>
      <c r="S17" s="73">
        <v>3</v>
      </c>
      <c r="T17" s="67">
        <f t="shared" si="0"/>
        <v>51</v>
      </c>
      <c r="U17" s="72">
        <v>51</v>
      </c>
      <c r="V17" s="69">
        <v>66</v>
      </c>
      <c r="W17" s="17"/>
      <c r="X17" s="17"/>
      <c r="Y17" s="17"/>
      <c r="Z17" s="17"/>
    </row>
    <row r="18" spans="2:26" ht="15.75">
      <c r="B18" s="65" t="s">
        <v>15</v>
      </c>
      <c r="C18" s="73">
        <v>1</v>
      </c>
      <c r="D18" s="73">
        <v>1</v>
      </c>
      <c r="E18" s="73">
        <v>1</v>
      </c>
      <c r="F18" s="73">
        <v>1</v>
      </c>
      <c r="G18" s="73">
        <v>1</v>
      </c>
      <c r="H18" s="73">
        <v>1</v>
      </c>
      <c r="I18" s="73">
        <v>1</v>
      </c>
      <c r="J18" s="73">
        <v>1</v>
      </c>
      <c r="K18" s="73">
        <v>1</v>
      </c>
      <c r="L18" s="73">
        <v>1</v>
      </c>
      <c r="M18" s="73">
        <v>1</v>
      </c>
      <c r="N18" s="73">
        <v>1</v>
      </c>
      <c r="O18" s="73">
        <v>1</v>
      </c>
      <c r="P18" s="73">
        <v>1</v>
      </c>
      <c r="Q18" s="73">
        <v>1</v>
      </c>
      <c r="R18" s="73">
        <v>1</v>
      </c>
      <c r="S18" s="73">
        <v>1</v>
      </c>
      <c r="T18" s="67">
        <f t="shared" si="0"/>
        <v>17</v>
      </c>
      <c r="U18" s="72">
        <v>17</v>
      </c>
      <c r="V18" s="69">
        <v>19</v>
      </c>
      <c r="W18" s="17"/>
      <c r="X18" s="17"/>
      <c r="Y18" s="17"/>
      <c r="Z18" s="17"/>
    </row>
    <row r="19" spans="2:26" ht="15.75" customHeight="1">
      <c r="B19" s="65" t="s">
        <v>16</v>
      </c>
      <c r="C19" s="75">
        <v>1</v>
      </c>
      <c r="D19" s="75">
        <v>1</v>
      </c>
      <c r="E19" s="75">
        <v>1</v>
      </c>
      <c r="F19" s="75">
        <v>1</v>
      </c>
      <c r="G19" s="75">
        <v>1</v>
      </c>
      <c r="H19" s="75">
        <v>1</v>
      </c>
      <c r="I19" s="75">
        <v>1</v>
      </c>
      <c r="J19" s="75">
        <v>1</v>
      </c>
      <c r="K19" s="75">
        <v>1</v>
      </c>
      <c r="L19" s="75">
        <v>1</v>
      </c>
      <c r="M19" s="75">
        <v>1</v>
      </c>
      <c r="N19" s="75">
        <v>1</v>
      </c>
      <c r="O19" s="75">
        <v>1</v>
      </c>
      <c r="P19" s="75">
        <v>1</v>
      </c>
      <c r="Q19" s="75">
        <v>1</v>
      </c>
      <c r="R19" s="75">
        <v>1</v>
      </c>
      <c r="S19" s="75">
        <v>1</v>
      </c>
      <c r="T19" s="67">
        <f t="shared" si="0"/>
        <v>17</v>
      </c>
      <c r="U19" s="72">
        <v>17</v>
      </c>
      <c r="V19" s="69">
        <v>22</v>
      </c>
      <c r="W19" s="17"/>
      <c r="X19" s="145"/>
      <c r="Y19" s="145"/>
      <c r="Z19" s="145"/>
    </row>
    <row r="20" spans="2:26" ht="15.75">
      <c r="B20" s="65" t="s">
        <v>17</v>
      </c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67">
        <f t="shared" si="0"/>
        <v>0</v>
      </c>
      <c r="U20" s="72">
        <v>17</v>
      </c>
      <c r="V20" s="69">
        <v>22</v>
      </c>
      <c r="W20" s="17"/>
      <c r="X20" s="145"/>
      <c r="Y20" s="145"/>
      <c r="Z20" s="145"/>
    </row>
    <row r="21" spans="2:26" ht="15.75">
      <c r="B21" s="65" t="s">
        <v>25</v>
      </c>
      <c r="C21" s="73">
        <v>1</v>
      </c>
      <c r="D21" s="73">
        <v>1</v>
      </c>
      <c r="E21" s="73">
        <v>1</v>
      </c>
      <c r="F21" s="73">
        <v>1</v>
      </c>
      <c r="G21" s="73">
        <v>1</v>
      </c>
      <c r="H21" s="73">
        <v>1</v>
      </c>
      <c r="I21" s="73">
        <v>1</v>
      </c>
      <c r="J21" s="73">
        <v>1</v>
      </c>
      <c r="K21" s="73">
        <v>1</v>
      </c>
      <c r="L21" s="73">
        <v>1</v>
      </c>
      <c r="M21" s="73">
        <v>1</v>
      </c>
      <c r="N21" s="73">
        <v>1</v>
      </c>
      <c r="O21" s="73">
        <v>1</v>
      </c>
      <c r="P21" s="73">
        <v>1</v>
      </c>
      <c r="Q21" s="73">
        <v>1</v>
      </c>
      <c r="R21" s="73">
        <v>1</v>
      </c>
      <c r="S21" s="73">
        <v>1</v>
      </c>
      <c r="T21" s="67">
        <f t="shared" si="0"/>
        <v>17</v>
      </c>
      <c r="U21" s="72">
        <v>17</v>
      </c>
      <c r="V21" s="69">
        <v>22</v>
      </c>
      <c r="W21" s="17"/>
      <c r="X21" s="17"/>
      <c r="Y21" s="17"/>
      <c r="Z21" s="17"/>
    </row>
    <row r="22" spans="2:26" ht="15.75">
      <c r="B22" s="65" t="s">
        <v>18</v>
      </c>
      <c r="C22" s="76">
        <v>1</v>
      </c>
      <c r="D22" s="76">
        <v>1</v>
      </c>
      <c r="E22" s="76">
        <v>1</v>
      </c>
      <c r="F22" s="76">
        <v>1</v>
      </c>
      <c r="G22" s="76">
        <v>1</v>
      </c>
      <c r="H22" s="76">
        <v>1</v>
      </c>
      <c r="I22" s="76">
        <v>1</v>
      </c>
      <c r="J22" s="76">
        <v>1</v>
      </c>
      <c r="K22" s="76">
        <v>1</v>
      </c>
      <c r="L22" s="76">
        <v>1</v>
      </c>
      <c r="M22" s="76">
        <v>1</v>
      </c>
      <c r="N22" s="76">
        <v>1</v>
      </c>
      <c r="O22" s="76">
        <v>1</v>
      </c>
      <c r="P22" s="76">
        <v>1</v>
      </c>
      <c r="Q22" s="76">
        <v>1</v>
      </c>
      <c r="R22" s="76">
        <v>1</v>
      </c>
      <c r="S22" s="76">
        <v>1</v>
      </c>
      <c r="T22" s="67">
        <f t="shared" si="0"/>
        <v>17</v>
      </c>
      <c r="U22" s="72">
        <v>17</v>
      </c>
      <c r="V22" s="69">
        <v>22</v>
      </c>
      <c r="W22" s="17"/>
      <c r="X22" s="17"/>
      <c r="Y22" s="17"/>
      <c r="Z22" s="17"/>
    </row>
    <row r="23" spans="2:26" ht="16.5" customHeight="1">
      <c r="B23" s="65" t="s">
        <v>26</v>
      </c>
      <c r="C23" s="77">
        <v>1</v>
      </c>
      <c r="D23" s="77">
        <v>1</v>
      </c>
      <c r="E23" s="77">
        <v>1</v>
      </c>
      <c r="F23" s="77">
        <v>1</v>
      </c>
      <c r="G23" s="77">
        <v>1</v>
      </c>
      <c r="H23" s="77">
        <v>1</v>
      </c>
      <c r="I23" s="77">
        <v>1</v>
      </c>
      <c r="J23" s="77">
        <v>1</v>
      </c>
      <c r="K23" s="77">
        <v>1</v>
      </c>
      <c r="L23" s="77">
        <v>1</v>
      </c>
      <c r="M23" s="77">
        <v>1</v>
      </c>
      <c r="N23" s="77">
        <v>1</v>
      </c>
      <c r="O23" s="77">
        <v>1</v>
      </c>
      <c r="P23" s="77">
        <v>1</v>
      </c>
      <c r="Q23" s="77">
        <v>1</v>
      </c>
      <c r="R23" s="77">
        <v>1</v>
      </c>
      <c r="S23" s="77">
        <v>1</v>
      </c>
      <c r="T23" s="67">
        <f t="shared" si="0"/>
        <v>17</v>
      </c>
      <c r="U23" s="72">
        <v>17</v>
      </c>
      <c r="V23" s="69">
        <v>22</v>
      </c>
      <c r="W23" s="17"/>
      <c r="X23" s="17"/>
      <c r="Y23" s="17"/>
      <c r="Z23" s="17"/>
    </row>
    <row r="24" spans="2:26" ht="18.75" customHeight="1">
      <c r="B24" s="65" t="s">
        <v>19</v>
      </c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67">
        <f t="shared" si="0"/>
        <v>0</v>
      </c>
      <c r="U24" s="72">
        <v>17</v>
      </c>
      <c r="V24" s="69">
        <v>22</v>
      </c>
      <c r="W24" s="17"/>
      <c r="X24" s="17"/>
      <c r="Y24" s="17"/>
      <c r="Z24" s="17"/>
    </row>
    <row r="25" spans="2:26" ht="15.75">
      <c r="B25" s="65" t="s">
        <v>3</v>
      </c>
      <c r="C25" s="77">
        <v>1</v>
      </c>
      <c r="D25" s="77">
        <v>1</v>
      </c>
      <c r="E25" s="77">
        <v>1</v>
      </c>
      <c r="F25" s="77">
        <v>1</v>
      </c>
      <c r="G25" s="77">
        <v>1</v>
      </c>
      <c r="H25" s="77">
        <v>1</v>
      </c>
      <c r="I25" s="77">
        <v>1</v>
      </c>
      <c r="J25" s="77">
        <v>1</v>
      </c>
      <c r="K25" s="77">
        <v>1</v>
      </c>
      <c r="L25" s="77">
        <v>1</v>
      </c>
      <c r="M25" s="77">
        <v>1</v>
      </c>
      <c r="N25" s="77">
        <v>1</v>
      </c>
      <c r="O25" s="77">
        <v>1</v>
      </c>
      <c r="P25" s="77">
        <v>1</v>
      </c>
      <c r="Q25" s="77">
        <v>1</v>
      </c>
      <c r="R25" s="77">
        <v>1</v>
      </c>
      <c r="S25" s="77">
        <v>1</v>
      </c>
      <c r="T25" s="67">
        <f t="shared" si="0"/>
        <v>17</v>
      </c>
      <c r="U25" s="72">
        <v>17</v>
      </c>
      <c r="V25" s="69">
        <v>22</v>
      </c>
      <c r="W25" s="17"/>
      <c r="X25" s="17"/>
      <c r="Y25" s="17"/>
      <c r="Z25" s="17"/>
    </row>
    <row r="26" spans="2:26" ht="15.75">
      <c r="B26" s="65" t="s">
        <v>4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67">
        <f t="shared" si="0"/>
        <v>0</v>
      </c>
      <c r="U26" s="72">
        <v>17</v>
      </c>
      <c r="V26" s="69">
        <v>22</v>
      </c>
      <c r="W26" s="17"/>
      <c r="X26" s="17"/>
      <c r="Y26" s="17"/>
      <c r="Z26" s="17"/>
    </row>
    <row r="27" spans="2:26" ht="15.75">
      <c r="B27" s="65" t="s">
        <v>27</v>
      </c>
      <c r="C27" s="73">
        <v>1</v>
      </c>
      <c r="D27" s="73">
        <v>1</v>
      </c>
      <c r="E27" s="73">
        <v>1</v>
      </c>
      <c r="F27" s="73">
        <v>1</v>
      </c>
      <c r="G27" s="73">
        <v>1</v>
      </c>
      <c r="H27" s="73">
        <v>1</v>
      </c>
      <c r="I27" s="73">
        <v>1</v>
      </c>
      <c r="J27" s="73">
        <v>1</v>
      </c>
      <c r="K27" s="73">
        <v>1</v>
      </c>
      <c r="L27" s="73">
        <v>1</v>
      </c>
      <c r="M27" s="73">
        <v>1</v>
      </c>
      <c r="N27" s="73">
        <v>1</v>
      </c>
      <c r="O27" s="73">
        <v>1</v>
      </c>
      <c r="P27" s="73">
        <v>1</v>
      </c>
      <c r="Q27" s="73">
        <v>1</v>
      </c>
      <c r="R27" s="73">
        <v>1</v>
      </c>
      <c r="S27" s="73">
        <v>1</v>
      </c>
      <c r="T27" s="67">
        <f t="shared" si="0"/>
        <v>17</v>
      </c>
      <c r="U27" s="72">
        <v>17</v>
      </c>
      <c r="V27" s="69">
        <v>22</v>
      </c>
      <c r="W27" s="17"/>
      <c r="X27" s="17"/>
      <c r="Y27" s="17"/>
      <c r="Z27" s="17"/>
    </row>
    <row r="28" spans="2:26" ht="15.75">
      <c r="B28" s="65" t="s">
        <v>5</v>
      </c>
      <c r="C28" s="73">
        <v>1</v>
      </c>
      <c r="D28" s="73">
        <v>1</v>
      </c>
      <c r="E28" s="73">
        <v>1</v>
      </c>
      <c r="F28" s="73">
        <v>1</v>
      </c>
      <c r="G28" s="73">
        <v>1</v>
      </c>
      <c r="H28" s="73">
        <v>1</v>
      </c>
      <c r="I28" s="73">
        <v>1</v>
      </c>
      <c r="J28" s="73">
        <v>1</v>
      </c>
      <c r="K28" s="73">
        <v>1</v>
      </c>
      <c r="L28" s="73">
        <v>1</v>
      </c>
      <c r="M28" s="73">
        <v>1</v>
      </c>
      <c r="N28" s="73">
        <v>1</v>
      </c>
      <c r="O28" s="73">
        <v>1</v>
      </c>
      <c r="P28" s="73">
        <v>1</v>
      </c>
      <c r="Q28" s="73">
        <v>1</v>
      </c>
      <c r="R28" s="73">
        <v>1</v>
      </c>
      <c r="S28" s="73">
        <v>1</v>
      </c>
      <c r="T28" s="67">
        <f t="shared" si="0"/>
        <v>17</v>
      </c>
      <c r="U28" s="72">
        <v>340</v>
      </c>
      <c r="V28" s="69">
        <v>440</v>
      </c>
      <c r="W28" s="17">
        <v>195</v>
      </c>
      <c r="X28" s="17">
        <v>22</v>
      </c>
      <c r="Y28" s="17"/>
      <c r="Z28" s="17"/>
    </row>
    <row r="29" spans="2:26" ht="15.75">
      <c r="B29" s="78" t="s">
        <v>6</v>
      </c>
      <c r="C29" s="73">
        <v>1</v>
      </c>
      <c r="D29" s="73">
        <v>1</v>
      </c>
      <c r="E29" s="73">
        <v>1</v>
      </c>
      <c r="F29" s="73">
        <v>1</v>
      </c>
      <c r="G29" s="73">
        <v>1</v>
      </c>
      <c r="H29" s="73">
        <v>1</v>
      </c>
      <c r="I29" s="73">
        <v>1</v>
      </c>
      <c r="J29" s="73">
        <v>1</v>
      </c>
      <c r="K29" s="73">
        <v>1</v>
      </c>
      <c r="L29" s="73">
        <v>1</v>
      </c>
      <c r="M29" s="73">
        <v>1</v>
      </c>
      <c r="N29" s="73">
        <v>1</v>
      </c>
      <c r="O29" s="73">
        <v>1</v>
      </c>
      <c r="P29" s="73">
        <v>1</v>
      </c>
      <c r="Q29" s="73">
        <v>1</v>
      </c>
      <c r="R29" s="73">
        <v>1</v>
      </c>
      <c r="S29" s="73">
        <v>1</v>
      </c>
      <c r="T29" s="67">
        <f t="shared" si="0"/>
        <v>17</v>
      </c>
      <c r="U29" s="72">
        <v>340</v>
      </c>
      <c r="V29" s="69">
        <v>440</v>
      </c>
      <c r="W29" s="17">
        <v>195</v>
      </c>
      <c r="X29" s="17">
        <v>22</v>
      </c>
      <c r="Y29" s="17"/>
      <c r="Z29" s="17"/>
    </row>
    <row r="30" spans="2:26" ht="15.75">
      <c r="B30" s="65" t="s">
        <v>7</v>
      </c>
      <c r="C30" s="73">
        <v>2</v>
      </c>
      <c r="D30" s="73">
        <v>2</v>
      </c>
      <c r="E30" s="73">
        <v>2</v>
      </c>
      <c r="F30" s="73">
        <v>2</v>
      </c>
      <c r="G30" s="73">
        <v>2</v>
      </c>
      <c r="H30" s="73">
        <v>2</v>
      </c>
      <c r="I30" s="73">
        <v>2</v>
      </c>
      <c r="J30" s="73">
        <v>2</v>
      </c>
      <c r="K30" s="73">
        <v>2</v>
      </c>
      <c r="L30" s="73">
        <v>2</v>
      </c>
      <c r="M30" s="73">
        <v>2</v>
      </c>
      <c r="N30" s="73">
        <v>2</v>
      </c>
      <c r="O30" s="73">
        <v>2</v>
      </c>
      <c r="P30" s="73">
        <v>2</v>
      </c>
      <c r="Q30" s="73">
        <v>2</v>
      </c>
      <c r="R30" s="73">
        <v>2</v>
      </c>
      <c r="S30" s="73">
        <v>2</v>
      </c>
      <c r="T30" s="67">
        <f t="shared" si="0"/>
        <v>34</v>
      </c>
      <c r="U30" s="72">
        <v>680</v>
      </c>
      <c r="V30" s="69">
        <v>880</v>
      </c>
      <c r="W30" s="17">
        <v>390</v>
      </c>
      <c r="X30" s="17">
        <v>44</v>
      </c>
      <c r="Y30" s="17"/>
      <c r="Z30" s="17"/>
    </row>
    <row r="31" spans="2:26" ht="16.5" thickBot="1">
      <c r="B31" s="79"/>
      <c r="C31" s="80">
        <f>SUM(C5:C30)</f>
        <v>36</v>
      </c>
      <c r="D31" s="80">
        <f t="shared" ref="D31:S31" si="1">SUM(D5:D30)</f>
        <v>36</v>
      </c>
      <c r="E31" s="80">
        <f t="shared" si="1"/>
        <v>36</v>
      </c>
      <c r="F31" s="80">
        <f t="shared" si="1"/>
        <v>36</v>
      </c>
      <c r="G31" s="80">
        <f t="shared" si="1"/>
        <v>36</v>
      </c>
      <c r="H31" s="80">
        <f t="shared" si="1"/>
        <v>36</v>
      </c>
      <c r="I31" s="80">
        <f t="shared" si="1"/>
        <v>36</v>
      </c>
      <c r="J31" s="80">
        <f t="shared" si="1"/>
        <v>36</v>
      </c>
      <c r="K31" s="80">
        <f t="shared" si="1"/>
        <v>36</v>
      </c>
      <c r="L31" s="80">
        <f t="shared" si="1"/>
        <v>36</v>
      </c>
      <c r="M31" s="80">
        <f t="shared" si="1"/>
        <v>36</v>
      </c>
      <c r="N31" s="80">
        <f t="shared" si="1"/>
        <v>36</v>
      </c>
      <c r="O31" s="80">
        <f t="shared" si="1"/>
        <v>36</v>
      </c>
      <c r="P31" s="80">
        <f t="shared" si="1"/>
        <v>36</v>
      </c>
      <c r="Q31" s="80">
        <f t="shared" si="1"/>
        <v>36</v>
      </c>
      <c r="R31" s="80">
        <f t="shared" si="1"/>
        <v>36</v>
      </c>
      <c r="S31" s="80">
        <f t="shared" si="1"/>
        <v>36</v>
      </c>
      <c r="T31" s="81">
        <v>612</v>
      </c>
      <c r="U31" s="82">
        <f>SUM(U5:U30)</f>
        <v>1972</v>
      </c>
      <c r="V31" s="83">
        <f>SUM(V5:V30)</f>
        <v>2574</v>
      </c>
      <c r="W31" s="17"/>
      <c r="X31" s="17"/>
      <c r="Y31" s="17"/>
      <c r="Z31" s="17"/>
    </row>
    <row r="32" spans="2:26" ht="15.75" thickBot="1"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46">
        <v>4546</v>
      </c>
      <c r="V32" s="147"/>
      <c r="W32" s="85">
        <f>SUM(W28:W31)</f>
        <v>780</v>
      </c>
      <c r="X32" s="17"/>
      <c r="Y32" s="17"/>
      <c r="Z32" s="17"/>
    </row>
    <row r="33" spans="2:26" ht="15.75" thickBot="1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2:26" ht="15.75" thickBot="1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86">
        <v>5326</v>
      </c>
      <c r="W34" s="17"/>
      <c r="X34" s="17"/>
      <c r="Y34" s="17"/>
      <c r="Z34" s="17"/>
    </row>
    <row r="35" spans="2:26" ht="15"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</sheetData>
  <mergeCells count="7">
    <mergeCell ref="X19:Z20"/>
    <mergeCell ref="U32:V32"/>
    <mergeCell ref="B1:T1"/>
    <mergeCell ref="B2:T2"/>
    <mergeCell ref="T3:T4"/>
    <mergeCell ref="U3:U4"/>
    <mergeCell ref="V3:V4"/>
  </mergeCells>
  <pageMargins left="0.19685039370078741" right="0" top="0.19685039370078741" bottom="0" header="0" footer="0"/>
  <pageSetup paperSize="9" scale="95" fitToWidth="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Z34"/>
  <sheetViews>
    <sheetView workbookViewId="0">
      <selection activeCell="H11" sqref="H11"/>
    </sheetView>
  </sheetViews>
  <sheetFormatPr defaultRowHeight="14.25"/>
  <cols>
    <col min="1" max="1" width="0.25" customWidth="1"/>
    <col min="2" max="2" width="21" customWidth="1"/>
    <col min="3" max="24" width="4.625" customWidth="1"/>
    <col min="25" max="25" width="6.625" customWidth="1"/>
  </cols>
  <sheetData>
    <row r="2" spans="2:26">
      <c r="B2" s="148" t="s">
        <v>49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</row>
    <row r="3" spans="2:26" ht="15.75" thickBot="1">
      <c r="B3" s="149" t="s">
        <v>32</v>
      </c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</row>
    <row r="4" spans="2:26" ht="51.75" customHeight="1">
      <c r="B4" s="1"/>
      <c r="C4" s="2">
        <v>44573</v>
      </c>
      <c r="D4" s="2">
        <v>44580</v>
      </c>
      <c r="E4" s="2">
        <v>44587</v>
      </c>
      <c r="F4" s="2">
        <v>44594</v>
      </c>
      <c r="G4" s="2">
        <v>44601</v>
      </c>
      <c r="H4" s="2">
        <v>44608</v>
      </c>
      <c r="I4" s="2">
        <v>44615</v>
      </c>
      <c r="J4" s="2">
        <v>44622</v>
      </c>
      <c r="K4" s="2">
        <v>44629</v>
      </c>
      <c r="L4" s="2">
        <v>44636</v>
      </c>
      <c r="M4" s="2">
        <v>44643</v>
      </c>
      <c r="N4" s="2">
        <v>44650</v>
      </c>
      <c r="O4" s="2">
        <v>44657</v>
      </c>
      <c r="P4" s="2">
        <v>44664</v>
      </c>
      <c r="Q4" s="2">
        <v>44671</v>
      </c>
      <c r="R4" s="2">
        <v>44678</v>
      </c>
      <c r="S4" s="2">
        <v>44685</v>
      </c>
      <c r="T4" s="2">
        <v>44692</v>
      </c>
      <c r="U4" s="2">
        <v>44699</v>
      </c>
      <c r="V4" s="2">
        <v>44706</v>
      </c>
      <c r="W4" s="2">
        <v>44713</v>
      </c>
      <c r="X4" s="2">
        <v>44720</v>
      </c>
      <c r="Y4" s="3" t="s">
        <v>33</v>
      </c>
    </row>
    <row r="5" spans="2:26" ht="15">
      <c r="B5" s="4" t="s">
        <v>2</v>
      </c>
      <c r="C5" s="5">
        <v>1</v>
      </c>
      <c r="D5" s="5">
        <v>2</v>
      </c>
      <c r="E5" s="5">
        <v>3</v>
      </c>
      <c r="F5" s="5">
        <v>4</v>
      </c>
      <c r="G5" s="5">
        <v>5</v>
      </c>
      <c r="H5" s="5">
        <v>6</v>
      </c>
      <c r="I5" s="5">
        <v>7</v>
      </c>
      <c r="J5" s="5">
        <v>8</v>
      </c>
      <c r="K5" s="5">
        <v>9</v>
      </c>
      <c r="L5" s="5">
        <v>10</v>
      </c>
      <c r="M5" s="5">
        <v>11</v>
      </c>
      <c r="N5" s="5">
        <v>12</v>
      </c>
      <c r="O5" s="5">
        <v>13</v>
      </c>
      <c r="P5" s="5">
        <v>14</v>
      </c>
      <c r="Q5" s="5">
        <v>15</v>
      </c>
      <c r="R5" s="5">
        <v>16</v>
      </c>
      <c r="S5" s="5">
        <v>17</v>
      </c>
      <c r="T5" s="5">
        <v>18</v>
      </c>
      <c r="U5" s="5">
        <v>19</v>
      </c>
      <c r="V5" s="5">
        <v>20</v>
      </c>
      <c r="W5" s="5">
        <v>21</v>
      </c>
      <c r="X5" s="5">
        <v>22</v>
      </c>
      <c r="Y5" s="6"/>
    </row>
    <row r="6" spans="2:26" ht="18" customHeight="1">
      <c r="B6" s="7" t="s">
        <v>50</v>
      </c>
      <c r="C6" s="8">
        <v>3</v>
      </c>
      <c r="D6" s="8">
        <v>3</v>
      </c>
      <c r="E6" s="8">
        <v>3</v>
      </c>
      <c r="F6" s="8">
        <v>3</v>
      </c>
      <c r="G6" s="8">
        <v>3</v>
      </c>
      <c r="H6" s="8">
        <v>3</v>
      </c>
      <c r="I6" s="8">
        <v>3</v>
      </c>
      <c r="J6" s="8">
        <v>3</v>
      </c>
      <c r="K6" s="8">
        <v>3</v>
      </c>
      <c r="L6" s="8">
        <v>3</v>
      </c>
      <c r="M6" s="8">
        <v>3</v>
      </c>
      <c r="N6" s="8">
        <v>3</v>
      </c>
      <c r="O6" s="8">
        <v>3</v>
      </c>
      <c r="P6" s="8">
        <v>3</v>
      </c>
      <c r="Q6" s="8">
        <v>3</v>
      </c>
      <c r="R6" s="8">
        <v>3</v>
      </c>
      <c r="S6" s="8">
        <v>3</v>
      </c>
      <c r="T6" s="8">
        <v>3</v>
      </c>
      <c r="U6" s="8">
        <v>3</v>
      </c>
      <c r="V6" s="8">
        <v>3</v>
      </c>
      <c r="W6" s="8">
        <v>3</v>
      </c>
      <c r="X6" s="8">
        <v>3</v>
      </c>
      <c r="Y6" s="22">
        <v>66</v>
      </c>
      <c r="Z6" s="18"/>
    </row>
    <row r="7" spans="2:26" ht="22.5" customHeight="1">
      <c r="B7" s="9" t="s">
        <v>34</v>
      </c>
      <c r="C7" s="10">
        <v>3</v>
      </c>
      <c r="D7" s="10">
        <v>3</v>
      </c>
      <c r="E7" s="10">
        <v>3</v>
      </c>
      <c r="F7" s="10">
        <v>3</v>
      </c>
      <c r="G7" s="10">
        <v>3</v>
      </c>
      <c r="H7" s="10">
        <v>3</v>
      </c>
      <c r="I7" s="10">
        <v>3</v>
      </c>
      <c r="J7" s="10">
        <v>3</v>
      </c>
      <c r="K7" s="10">
        <v>3</v>
      </c>
      <c r="L7" s="10">
        <v>3</v>
      </c>
      <c r="M7" s="10">
        <v>3</v>
      </c>
      <c r="N7" s="10">
        <v>3</v>
      </c>
      <c r="O7" s="10">
        <v>3</v>
      </c>
      <c r="P7" s="10">
        <v>3</v>
      </c>
      <c r="Q7" s="10">
        <v>3</v>
      </c>
      <c r="R7" s="10">
        <v>3</v>
      </c>
      <c r="S7" s="10">
        <v>3</v>
      </c>
      <c r="T7" s="10">
        <v>3</v>
      </c>
      <c r="U7" s="10">
        <v>3</v>
      </c>
      <c r="V7" s="10">
        <v>3</v>
      </c>
      <c r="W7" s="10">
        <v>3</v>
      </c>
      <c r="X7" s="10">
        <v>3</v>
      </c>
      <c r="Y7" s="23">
        <v>66</v>
      </c>
      <c r="Z7" s="19"/>
    </row>
    <row r="8" spans="2:26" ht="15.75">
      <c r="B8" s="9" t="s">
        <v>35</v>
      </c>
      <c r="C8" s="11">
        <v>2</v>
      </c>
      <c r="D8" s="11">
        <v>2</v>
      </c>
      <c r="E8" s="11">
        <v>2</v>
      </c>
      <c r="F8" s="11">
        <v>2</v>
      </c>
      <c r="G8" s="11">
        <v>2</v>
      </c>
      <c r="H8" s="11">
        <v>2</v>
      </c>
      <c r="I8" s="11">
        <v>2</v>
      </c>
      <c r="J8" s="11">
        <v>2</v>
      </c>
      <c r="K8" s="11">
        <v>2</v>
      </c>
      <c r="L8" s="11">
        <v>2</v>
      </c>
      <c r="M8" s="11">
        <v>2</v>
      </c>
      <c r="N8" s="11">
        <v>2</v>
      </c>
      <c r="O8" s="11">
        <v>2</v>
      </c>
      <c r="P8" s="11">
        <v>2</v>
      </c>
      <c r="Q8" s="11">
        <v>2</v>
      </c>
      <c r="R8" s="11">
        <v>2</v>
      </c>
      <c r="S8" s="11">
        <v>2</v>
      </c>
      <c r="T8" s="11">
        <v>2</v>
      </c>
      <c r="U8" s="11">
        <v>2</v>
      </c>
      <c r="V8" s="11">
        <v>2</v>
      </c>
      <c r="W8" s="11">
        <v>2</v>
      </c>
      <c r="X8" s="11">
        <v>2</v>
      </c>
      <c r="Y8" s="23">
        <v>44</v>
      </c>
      <c r="Z8" s="18"/>
    </row>
    <row r="9" spans="2:26" ht="15.75">
      <c r="B9" s="9" t="s">
        <v>36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23"/>
    </row>
    <row r="10" spans="2:26" ht="15.75">
      <c r="B10" s="9" t="s">
        <v>37</v>
      </c>
      <c r="C10" s="10">
        <v>2</v>
      </c>
      <c r="D10" s="10">
        <v>2</v>
      </c>
      <c r="E10" s="10">
        <v>2</v>
      </c>
      <c r="F10" s="10">
        <v>2</v>
      </c>
      <c r="G10" s="10">
        <v>2</v>
      </c>
      <c r="H10" s="10">
        <v>2</v>
      </c>
      <c r="I10" s="10">
        <v>2</v>
      </c>
      <c r="J10" s="10">
        <v>2</v>
      </c>
      <c r="K10" s="10">
        <v>2</v>
      </c>
      <c r="L10" s="10">
        <v>2</v>
      </c>
      <c r="M10" s="10">
        <v>2</v>
      </c>
      <c r="N10" s="10">
        <v>2</v>
      </c>
      <c r="O10" s="10">
        <v>2</v>
      </c>
      <c r="P10" s="10">
        <v>2</v>
      </c>
      <c r="Q10" s="10">
        <v>2</v>
      </c>
      <c r="R10" s="10">
        <v>2</v>
      </c>
      <c r="S10" s="10">
        <v>2</v>
      </c>
      <c r="T10" s="10">
        <v>2</v>
      </c>
      <c r="U10" s="10">
        <v>2</v>
      </c>
      <c r="V10" s="10">
        <v>2</v>
      </c>
      <c r="W10" s="20">
        <v>1</v>
      </c>
      <c r="X10" s="10">
        <v>1</v>
      </c>
      <c r="Y10" s="23">
        <v>42</v>
      </c>
      <c r="Z10" s="19"/>
    </row>
    <row r="11" spans="2:26" ht="15.75">
      <c r="B11" s="9" t="s">
        <v>38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21">
        <v>1</v>
      </c>
      <c r="R11" s="10">
        <v>1</v>
      </c>
      <c r="S11" s="10">
        <v>1</v>
      </c>
      <c r="T11" s="10">
        <v>1</v>
      </c>
      <c r="U11" s="10">
        <v>1</v>
      </c>
      <c r="V11" s="21">
        <v>2</v>
      </c>
      <c r="W11" s="21">
        <v>3</v>
      </c>
      <c r="X11" s="10">
        <v>3</v>
      </c>
      <c r="Y11" s="23">
        <f>SUM(C11:X11)</f>
        <v>13</v>
      </c>
      <c r="Z11" s="19"/>
    </row>
    <row r="12" spans="2:26" ht="15.75">
      <c r="B12" s="9" t="s">
        <v>39</v>
      </c>
      <c r="C12" s="10">
        <v>2</v>
      </c>
      <c r="D12" s="10">
        <v>2</v>
      </c>
      <c r="E12" s="10">
        <v>2</v>
      </c>
      <c r="F12" s="10">
        <v>2</v>
      </c>
      <c r="G12" s="10">
        <v>2</v>
      </c>
      <c r="H12" s="10">
        <v>2</v>
      </c>
      <c r="I12" s="10">
        <v>2</v>
      </c>
      <c r="J12" s="10">
        <v>2</v>
      </c>
      <c r="K12" s="10">
        <v>2</v>
      </c>
      <c r="L12" s="10">
        <v>2</v>
      </c>
      <c r="M12" s="10">
        <v>2</v>
      </c>
      <c r="N12" s="10">
        <v>2</v>
      </c>
      <c r="O12" s="10">
        <v>2</v>
      </c>
      <c r="P12" s="10">
        <v>2</v>
      </c>
      <c r="Q12" s="10">
        <v>2</v>
      </c>
      <c r="R12" s="10">
        <v>2</v>
      </c>
      <c r="S12" s="10">
        <v>2</v>
      </c>
      <c r="T12" s="10">
        <v>2</v>
      </c>
      <c r="U12" s="10">
        <v>2</v>
      </c>
      <c r="V12" s="10">
        <v>2</v>
      </c>
      <c r="W12" s="10">
        <v>2</v>
      </c>
      <c r="X12" s="10">
        <v>2</v>
      </c>
      <c r="Y12" s="23">
        <v>44</v>
      </c>
      <c r="Z12" s="19"/>
    </row>
    <row r="13" spans="2:26" ht="15.75">
      <c r="B13" s="9" t="s">
        <v>51</v>
      </c>
      <c r="C13" s="10">
        <v>3</v>
      </c>
      <c r="D13" s="10">
        <v>3</v>
      </c>
      <c r="E13" s="10">
        <v>3</v>
      </c>
      <c r="F13" s="10">
        <v>3</v>
      </c>
      <c r="G13" s="10">
        <v>3</v>
      </c>
      <c r="H13" s="10">
        <v>3</v>
      </c>
      <c r="I13" s="10">
        <v>3</v>
      </c>
      <c r="J13" s="10">
        <v>3</v>
      </c>
      <c r="K13" s="10">
        <v>3</v>
      </c>
      <c r="L13" s="10">
        <v>3</v>
      </c>
      <c r="M13" s="10">
        <v>3</v>
      </c>
      <c r="N13" s="10">
        <v>3</v>
      </c>
      <c r="O13" s="10">
        <v>3</v>
      </c>
      <c r="P13" s="10">
        <v>3</v>
      </c>
      <c r="Q13" s="10">
        <v>3</v>
      </c>
      <c r="R13" s="10">
        <v>3</v>
      </c>
      <c r="S13" s="10">
        <v>3</v>
      </c>
      <c r="T13" s="10">
        <v>3</v>
      </c>
      <c r="U13" s="10">
        <v>3</v>
      </c>
      <c r="V13" s="10">
        <v>3</v>
      </c>
      <c r="W13" s="10">
        <v>3</v>
      </c>
      <c r="X13" s="10">
        <v>3</v>
      </c>
      <c r="Y13" s="23">
        <v>66</v>
      </c>
      <c r="Z13" s="19"/>
    </row>
    <row r="14" spans="2:26" ht="15.75">
      <c r="B14" s="9" t="s">
        <v>40</v>
      </c>
      <c r="C14" s="10">
        <v>2</v>
      </c>
      <c r="D14" s="10">
        <v>2</v>
      </c>
      <c r="E14" s="10">
        <v>2</v>
      </c>
      <c r="F14" s="10">
        <v>2</v>
      </c>
      <c r="G14" s="10">
        <v>2</v>
      </c>
      <c r="H14" s="10">
        <v>2</v>
      </c>
      <c r="I14" s="10">
        <v>2</v>
      </c>
      <c r="J14" s="10">
        <v>2</v>
      </c>
      <c r="K14" s="10">
        <v>2</v>
      </c>
      <c r="L14" s="10">
        <v>2</v>
      </c>
      <c r="M14" s="10">
        <v>2</v>
      </c>
      <c r="N14" s="10">
        <v>2</v>
      </c>
      <c r="O14" s="10">
        <v>2</v>
      </c>
      <c r="P14" s="10">
        <v>2</v>
      </c>
      <c r="Q14" s="20">
        <v>1</v>
      </c>
      <c r="R14" s="10">
        <v>1</v>
      </c>
      <c r="S14" s="10">
        <v>1</v>
      </c>
      <c r="T14" s="10">
        <v>1</v>
      </c>
      <c r="U14" s="10">
        <v>1</v>
      </c>
      <c r="V14" s="10">
        <v>1</v>
      </c>
      <c r="W14" s="10">
        <v>1</v>
      </c>
      <c r="X14" s="10">
        <v>1</v>
      </c>
      <c r="Y14" s="23">
        <f>SUM(C14:X14)</f>
        <v>36</v>
      </c>
      <c r="Z14" s="19"/>
    </row>
    <row r="15" spans="2:26" ht="15.75">
      <c r="B15" s="9" t="s">
        <v>52</v>
      </c>
      <c r="C15" s="10">
        <v>1</v>
      </c>
      <c r="D15" s="10">
        <v>1</v>
      </c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>
        <v>1</v>
      </c>
      <c r="L15" s="10">
        <v>1</v>
      </c>
      <c r="M15" s="10">
        <v>1</v>
      </c>
      <c r="N15" s="10">
        <v>1</v>
      </c>
      <c r="O15" s="10">
        <v>1</v>
      </c>
      <c r="P15" s="10">
        <v>1</v>
      </c>
      <c r="Q15" s="10">
        <v>1</v>
      </c>
      <c r="R15" s="10">
        <v>1</v>
      </c>
      <c r="S15" s="10">
        <v>1</v>
      </c>
      <c r="T15" s="10">
        <v>1</v>
      </c>
      <c r="U15" s="10">
        <v>1</v>
      </c>
      <c r="V15" s="10">
        <v>1</v>
      </c>
      <c r="W15" s="10">
        <v>1</v>
      </c>
      <c r="X15" s="10">
        <v>1</v>
      </c>
      <c r="Y15" s="23">
        <v>22</v>
      </c>
      <c r="Z15" s="19"/>
    </row>
    <row r="16" spans="2:26" ht="15.75">
      <c r="B16" s="9" t="s">
        <v>53</v>
      </c>
      <c r="C16" s="10">
        <v>2</v>
      </c>
      <c r="D16" s="10">
        <v>2</v>
      </c>
      <c r="E16" s="10">
        <v>2</v>
      </c>
      <c r="F16" s="10">
        <v>2</v>
      </c>
      <c r="G16" s="10">
        <v>2</v>
      </c>
      <c r="H16" s="10">
        <v>2</v>
      </c>
      <c r="I16" s="10">
        <v>2</v>
      </c>
      <c r="J16" s="10">
        <v>2</v>
      </c>
      <c r="K16" s="10">
        <v>2</v>
      </c>
      <c r="L16" s="10">
        <v>2</v>
      </c>
      <c r="M16" s="10">
        <v>2</v>
      </c>
      <c r="N16" s="10">
        <v>2</v>
      </c>
      <c r="O16" s="10">
        <v>2</v>
      </c>
      <c r="P16" s="10">
        <v>2</v>
      </c>
      <c r="Q16" s="10">
        <v>2</v>
      </c>
      <c r="R16" s="10">
        <v>2</v>
      </c>
      <c r="S16" s="10">
        <v>2</v>
      </c>
      <c r="T16" s="10">
        <v>2</v>
      </c>
      <c r="U16" s="10">
        <v>2</v>
      </c>
      <c r="V16" s="10">
        <v>2</v>
      </c>
      <c r="W16" s="10">
        <v>2</v>
      </c>
      <c r="X16" s="10">
        <v>2</v>
      </c>
      <c r="Y16" s="23">
        <v>44</v>
      </c>
      <c r="Z16" s="19"/>
    </row>
    <row r="17" spans="2:26" ht="15.75">
      <c r="B17" s="9" t="s">
        <v>54</v>
      </c>
      <c r="C17" s="10">
        <v>2</v>
      </c>
      <c r="D17" s="10">
        <v>2</v>
      </c>
      <c r="E17" s="10">
        <v>2</v>
      </c>
      <c r="F17" s="10">
        <v>2</v>
      </c>
      <c r="G17" s="10">
        <v>2</v>
      </c>
      <c r="H17" s="10">
        <v>2</v>
      </c>
      <c r="I17" s="10">
        <v>2</v>
      </c>
      <c r="J17" s="10">
        <v>2</v>
      </c>
      <c r="K17" s="10">
        <v>2</v>
      </c>
      <c r="L17" s="10">
        <v>2</v>
      </c>
      <c r="M17" s="10">
        <v>2</v>
      </c>
      <c r="N17" s="10">
        <v>2</v>
      </c>
      <c r="O17" s="10">
        <v>2</v>
      </c>
      <c r="P17" s="10">
        <v>2</v>
      </c>
      <c r="Q17" s="10">
        <v>2</v>
      </c>
      <c r="R17" s="10">
        <v>2</v>
      </c>
      <c r="S17" s="10">
        <v>2</v>
      </c>
      <c r="T17" s="10">
        <v>2</v>
      </c>
      <c r="U17" s="10">
        <v>2</v>
      </c>
      <c r="V17" s="10">
        <v>2</v>
      </c>
      <c r="W17" s="10">
        <v>2</v>
      </c>
      <c r="X17" s="10">
        <v>2</v>
      </c>
      <c r="Y17" s="23">
        <v>44</v>
      </c>
      <c r="Z17" s="19"/>
    </row>
    <row r="18" spans="2:26" ht="15.75">
      <c r="B18" s="9" t="s">
        <v>41</v>
      </c>
      <c r="C18" s="10">
        <v>3</v>
      </c>
      <c r="D18" s="10">
        <v>3</v>
      </c>
      <c r="E18" s="10">
        <v>3</v>
      </c>
      <c r="F18" s="10">
        <v>3</v>
      </c>
      <c r="G18" s="10">
        <v>3</v>
      </c>
      <c r="H18" s="10">
        <v>3</v>
      </c>
      <c r="I18" s="10">
        <v>3</v>
      </c>
      <c r="J18" s="10">
        <v>3</v>
      </c>
      <c r="K18" s="10">
        <v>3</v>
      </c>
      <c r="L18" s="10">
        <v>3</v>
      </c>
      <c r="M18" s="10">
        <v>3</v>
      </c>
      <c r="N18" s="10">
        <v>3</v>
      </c>
      <c r="O18" s="10">
        <v>3</v>
      </c>
      <c r="P18" s="10">
        <v>3</v>
      </c>
      <c r="Q18" s="10">
        <v>3</v>
      </c>
      <c r="R18" s="10">
        <v>3</v>
      </c>
      <c r="S18" s="10">
        <v>3</v>
      </c>
      <c r="T18" s="10">
        <v>3</v>
      </c>
      <c r="U18" s="10">
        <v>3</v>
      </c>
      <c r="V18" s="10">
        <v>3</v>
      </c>
      <c r="W18" s="10">
        <v>3</v>
      </c>
      <c r="X18" s="10">
        <v>3</v>
      </c>
      <c r="Y18" s="23">
        <v>66</v>
      </c>
      <c r="Z18" s="19"/>
    </row>
    <row r="19" spans="2:26" ht="15.75">
      <c r="B19" s="9" t="s">
        <v>42</v>
      </c>
      <c r="C19" s="10">
        <v>1</v>
      </c>
      <c r="D19" s="10">
        <v>1</v>
      </c>
      <c r="E19" s="10">
        <v>1</v>
      </c>
      <c r="F19" s="10">
        <v>1</v>
      </c>
      <c r="G19" s="10">
        <v>1</v>
      </c>
      <c r="H19" s="10">
        <v>1</v>
      </c>
      <c r="I19" s="10">
        <v>1</v>
      </c>
      <c r="J19" s="10">
        <v>1</v>
      </c>
      <c r="K19" s="10">
        <v>1</v>
      </c>
      <c r="L19" s="10">
        <v>1</v>
      </c>
      <c r="M19" s="10">
        <v>1</v>
      </c>
      <c r="N19" s="10">
        <v>1</v>
      </c>
      <c r="O19" s="10">
        <v>1</v>
      </c>
      <c r="P19" s="10">
        <v>1</v>
      </c>
      <c r="Q19" s="10">
        <v>1</v>
      </c>
      <c r="R19" s="10">
        <v>1</v>
      </c>
      <c r="S19" s="10">
        <v>1</v>
      </c>
      <c r="T19" s="10">
        <v>1</v>
      </c>
      <c r="U19" s="10">
        <v>1</v>
      </c>
      <c r="V19" s="20"/>
      <c r="W19" s="10"/>
      <c r="X19" s="10"/>
      <c r="Y19" s="23">
        <v>19</v>
      </c>
      <c r="Z19" s="19"/>
    </row>
    <row r="20" spans="2:26" ht="15.75">
      <c r="B20" s="12" t="s">
        <v>43</v>
      </c>
      <c r="C20" s="11">
        <v>1</v>
      </c>
      <c r="D20" s="11">
        <v>1</v>
      </c>
      <c r="E20" s="11">
        <v>1</v>
      </c>
      <c r="F20" s="11">
        <v>1</v>
      </c>
      <c r="G20" s="11">
        <v>1</v>
      </c>
      <c r="H20" s="11">
        <v>1</v>
      </c>
      <c r="I20" s="11">
        <v>1</v>
      </c>
      <c r="J20" s="11">
        <v>1</v>
      </c>
      <c r="K20" s="11">
        <v>1</v>
      </c>
      <c r="L20" s="11">
        <v>1</v>
      </c>
      <c r="M20" s="11">
        <v>1</v>
      </c>
      <c r="N20" s="11">
        <v>1</v>
      </c>
      <c r="O20" s="11">
        <v>1</v>
      </c>
      <c r="P20" s="11">
        <v>1</v>
      </c>
      <c r="Q20" s="11">
        <v>1</v>
      </c>
      <c r="R20" s="11">
        <v>1</v>
      </c>
      <c r="S20" s="11">
        <v>1</v>
      </c>
      <c r="T20" s="11">
        <v>1</v>
      </c>
      <c r="U20" s="11">
        <v>1</v>
      </c>
      <c r="V20" s="11">
        <v>1</v>
      </c>
      <c r="W20" s="11">
        <v>1</v>
      </c>
      <c r="X20" s="11">
        <v>1</v>
      </c>
      <c r="Y20" s="23">
        <v>22</v>
      </c>
      <c r="Z20" s="19"/>
    </row>
    <row r="21" spans="2:26" ht="15.75">
      <c r="B21" s="12" t="s">
        <v>44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23"/>
      <c r="Z21" s="19"/>
    </row>
    <row r="22" spans="2:26" ht="15.75">
      <c r="B22" s="13" t="s">
        <v>55</v>
      </c>
      <c r="C22" s="10">
        <v>1</v>
      </c>
      <c r="D22" s="10">
        <v>1</v>
      </c>
      <c r="E22" s="10">
        <v>1</v>
      </c>
      <c r="F22" s="10">
        <v>1</v>
      </c>
      <c r="G22" s="10">
        <v>1</v>
      </c>
      <c r="H22" s="10">
        <v>1</v>
      </c>
      <c r="I22" s="10">
        <v>1</v>
      </c>
      <c r="J22" s="10">
        <v>1</v>
      </c>
      <c r="K22" s="10">
        <v>1</v>
      </c>
      <c r="L22" s="10">
        <v>1</v>
      </c>
      <c r="M22" s="10">
        <v>1</v>
      </c>
      <c r="N22" s="10">
        <v>1</v>
      </c>
      <c r="O22" s="10">
        <v>1</v>
      </c>
      <c r="P22" s="10">
        <v>1</v>
      </c>
      <c r="Q22" s="10">
        <v>1</v>
      </c>
      <c r="R22" s="10">
        <v>1</v>
      </c>
      <c r="S22" s="10">
        <v>1</v>
      </c>
      <c r="T22" s="10">
        <v>1</v>
      </c>
      <c r="U22" s="10">
        <v>1</v>
      </c>
      <c r="V22" s="10">
        <v>1</v>
      </c>
      <c r="W22" s="10">
        <v>1</v>
      </c>
      <c r="X22" s="10">
        <v>1</v>
      </c>
      <c r="Y22" s="23">
        <v>22</v>
      </c>
      <c r="Z22" s="19"/>
    </row>
    <row r="23" spans="2:26" ht="15.75">
      <c r="B23" s="14" t="s">
        <v>45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8">
        <v>1</v>
      </c>
      <c r="N23" s="8">
        <v>1</v>
      </c>
      <c r="O23" s="8">
        <v>1</v>
      </c>
      <c r="P23" s="8">
        <v>1</v>
      </c>
      <c r="Q23" s="8">
        <v>1</v>
      </c>
      <c r="R23" s="8">
        <v>1</v>
      </c>
      <c r="S23" s="8">
        <v>1</v>
      </c>
      <c r="T23" s="8">
        <v>1</v>
      </c>
      <c r="U23" s="8">
        <v>1</v>
      </c>
      <c r="V23" s="8">
        <v>1</v>
      </c>
      <c r="W23" s="8">
        <v>1</v>
      </c>
      <c r="X23" s="8">
        <v>1</v>
      </c>
      <c r="Y23" s="23">
        <v>22</v>
      </c>
      <c r="Z23" s="19"/>
    </row>
    <row r="24" spans="2:26" ht="15.75">
      <c r="B24" s="9" t="s">
        <v>56</v>
      </c>
      <c r="C24" s="11">
        <v>1</v>
      </c>
      <c r="D24" s="11">
        <v>1</v>
      </c>
      <c r="E24" s="11">
        <v>1</v>
      </c>
      <c r="F24" s="11">
        <v>1</v>
      </c>
      <c r="G24" s="11">
        <v>1</v>
      </c>
      <c r="H24" s="11">
        <v>1</v>
      </c>
      <c r="I24" s="11">
        <v>1</v>
      </c>
      <c r="J24" s="11">
        <v>1</v>
      </c>
      <c r="K24" s="11">
        <v>1</v>
      </c>
      <c r="L24" s="11">
        <v>1</v>
      </c>
      <c r="M24" s="11">
        <v>1</v>
      </c>
      <c r="N24" s="11">
        <v>1</v>
      </c>
      <c r="O24" s="11">
        <v>1</v>
      </c>
      <c r="P24" s="11">
        <v>1</v>
      </c>
      <c r="Q24" s="11">
        <v>1</v>
      </c>
      <c r="R24" s="11">
        <v>1</v>
      </c>
      <c r="S24" s="11">
        <v>1</v>
      </c>
      <c r="T24" s="11">
        <v>1</v>
      </c>
      <c r="U24" s="11">
        <v>1</v>
      </c>
      <c r="V24" s="11">
        <v>1</v>
      </c>
      <c r="W24" s="11">
        <v>1</v>
      </c>
      <c r="X24" s="11">
        <v>1</v>
      </c>
      <c r="Y24" s="23">
        <v>22</v>
      </c>
      <c r="Z24" s="19"/>
    </row>
    <row r="25" spans="2:26" ht="15.75">
      <c r="B25" s="9" t="s">
        <v>46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23"/>
      <c r="Z25" s="19"/>
    </row>
    <row r="26" spans="2:26" ht="15.75">
      <c r="B26" s="9" t="s">
        <v>57</v>
      </c>
      <c r="C26" s="11">
        <v>1</v>
      </c>
      <c r="D26" s="11">
        <v>1</v>
      </c>
      <c r="E26" s="11">
        <v>1</v>
      </c>
      <c r="F26" s="11">
        <v>1</v>
      </c>
      <c r="G26" s="11">
        <v>1</v>
      </c>
      <c r="H26" s="11">
        <v>1</v>
      </c>
      <c r="I26" s="11">
        <v>1</v>
      </c>
      <c r="J26" s="11">
        <v>1</v>
      </c>
      <c r="K26" s="11">
        <v>1</v>
      </c>
      <c r="L26" s="11">
        <v>1</v>
      </c>
      <c r="M26" s="11">
        <v>1</v>
      </c>
      <c r="N26" s="11">
        <v>1</v>
      </c>
      <c r="O26" s="11">
        <v>1</v>
      </c>
      <c r="P26" s="11">
        <v>1</v>
      </c>
      <c r="Q26" s="11">
        <v>1</v>
      </c>
      <c r="R26" s="11">
        <v>1</v>
      </c>
      <c r="S26" s="11">
        <v>1</v>
      </c>
      <c r="T26" s="11">
        <v>1</v>
      </c>
      <c r="U26" s="11">
        <v>1</v>
      </c>
      <c r="V26" s="11">
        <v>1</v>
      </c>
      <c r="W26" s="11">
        <v>1</v>
      </c>
      <c r="X26" s="11">
        <v>1</v>
      </c>
      <c r="Y26" s="23">
        <v>22</v>
      </c>
      <c r="Z26" s="19"/>
    </row>
    <row r="27" spans="2:26" ht="15.75">
      <c r="B27" s="9" t="s">
        <v>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23"/>
      <c r="Z27" s="19"/>
    </row>
    <row r="28" spans="2:26" ht="15.75">
      <c r="B28" s="9" t="s">
        <v>58</v>
      </c>
      <c r="C28" s="10">
        <v>1</v>
      </c>
      <c r="D28" s="10">
        <v>1</v>
      </c>
      <c r="E28" s="10">
        <v>1</v>
      </c>
      <c r="F28" s="10">
        <v>1</v>
      </c>
      <c r="G28" s="10">
        <v>1</v>
      </c>
      <c r="H28" s="10">
        <v>1</v>
      </c>
      <c r="I28" s="10">
        <v>1</v>
      </c>
      <c r="J28" s="10">
        <v>1</v>
      </c>
      <c r="K28" s="10">
        <v>1</v>
      </c>
      <c r="L28" s="10">
        <v>1</v>
      </c>
      <c r="M28" s="10">
        <v>1</v>
      </c>
      <c r="N28" s="10">
        <v>1</v>
      </c>
      <c r="O28" s="10">
        <v>1</v>
      </c>
      <c r="P28" s="10">
        <v>1</v>
      </c>
      <c r="Q28" s="10">
        <v>1</v>
      </c>
      <c r="R28" s="10">
        <v>1</v>
      </c>
      <c r="S28" s="10">
        <v>1</v>
      </c>
      <c r="T28" s="10">
        <v>1</v>
      </c>
      <c r="U28" s="10">
        <v>1</v>
      </c>
      <c r="V28" s="10">
        <v>1</v>
      </c>
      <c r="W28" s="10">
        <v>1</v>
      </c>
      <c r="X28" s="10">
        <v>1</v>
      </c>
      <c r="Y28" s="23">
        <v>22</v>
      </c>
      <c r="Z28" s="19"/>
    </row>
    <row r="29" spans="2:26" ht="15.75">
      <c r="B29" s="9" t="s">
        <v>47</v>
      </c>
      <c r="C29" s="10">
        <v>1</v>
      </c>
      <c r="D29" s="10">
        <v>1</v>
      </c>
      <c r="E29" s="10">
        <v>1</v>
      </c>
      <c r="F29" s="10">
        <v>1</v>
      </c>
      <c r="G29" s="10">
        <v>1</v>
      </c>
      <c r="H29" s="10">
        <v>1</v>
      </c>
      <c r="I29" s="10">
        <v>1</v>
      </c>
      <c r="J29" s="10">
        <v>1</v>
      </c>
      <c r="K29" s="10">
        <v>1</v>
      </c>
      <c r="L29" s="10">
        <v>1</v>
      </c>
      <c r="M29" s="10">
        <v>1</v>
      </c>
      <c r="N29" s="10">
        <v>1</v>
      </c>
      <c r="O29" s="10">
        <v>1</v>
      </c>
      <c r="P29" s="10">
        <v>1</v>
      </c>
      <c r="Q29" s="10">
        <v>1</v>
      </c>
      <c r="R29" s="10">
        <v>1</v>
      </c>
      <c r="S29" s="10">
        <v>1</v>
      </c>
      <c r="T29" s="10">
        <v>1</v>
      </c>
      <c r="U29" s="10">
        <v>1</v>
      </c>
      <c r="V29" s="10">
        <v>1</v>
      </c>
      <c r="W29" s="10">
        <v>1</v>
      </c>
      <c r="X29" s="10">
        <v>1</v>
      </c>
      <c r="Y29" s="23">
        <v>22</v>
      </c>
      <c r="Z29" s="19"/>
    </row>
    <row r="30" spans="2:26" ht="15.75">
      <c r="B30" s="9" t="s">
        <v>6</v>
      </c>
      <c r="C30" s="10">
        <v>1</v>
      </c>
      <c r="D30" s="10">
        <v>1</v>
      </c>
      <c r="E30" s="10">
        <v>1</v>
      </c>
      <c r="F30" s="10">
        <v>1</v>
      </c>
      <c r="G30" s="10">
        <v>1</v>
      </c>
      <c r="H30" s="10">
        <v>1</v>
      </c>
      <c r="I30" s="10">
        <v>1</v>
      </c>
      <c r="J30" s="10">
        <v>1</v>
      </c>
      <c r="K30" s="10">
        <v>1</v>
      </c>
      <c r="L30" s="10">
        <v>1</v>
      </c>
      <c r="M30" s="10">
        <v>1</v>
      </c>
      <c r="N30" s="10">
        <v>1</v>
      </c>
      <c r="O30" s="10">
        <v>1</v>
      </c>
      <c r="P30" s="10">
        <v>1</v>
      </c>
      <c r="Q30" s="10">
        <v>1</v>
      </c>
      <c r="R30" s="10">
        <v>1</v>
      </c>
      <c r="S30" s="10">
        <v>1</v>
      </c>
      <c r="T30" s="10">
        <v>1</v>
      </c>
      <c r="U30" s="10">
        <v>1</v>
      </c>
      <c r="V30" s="10">
        <v>1</v>
      </c>
      <c r="W30" s="10">
        <v>1</v>
      </c>
      <c r="X30" s="10">
        <v>1</v>
      </c>
      <c r="Y30" s="23">
        <v>22</v>
      </c>
      <c r="Z30" s="19"/>
    </row>
    <row r="31" spans="2:26" ht="16.5" thickBot="1">
      <c r="B31" s="15" t="s">
        <v>48</v>
      </c>
      <c r="C31" s="16">
        <v>2</v>
      </c>
      <c r="D31" s="16">
        <v>2</v>
      </c>
      <c r="E31" s="16">
        <v>2</v>
      </c>
      <c r="F31" s="16">
        <v>2</v>
      </c>
      <c r="G31" s="16">
        <v>2</v>
      </c>
      <c r="H31" s="16">
        <v>2</v>
      </c>
      <c r="I31" s="16">
        <v>2</v>
      </c>
      <c r="J31" s="16">
        <v>2</v>
      </c>
      <c r="K31" s="16">
        <v>2</v>
      </c>
      <c r="L31" s="16">
        <v>2</v>
      </c>
      <c r="M31" s="16">
        <v>2</v>
      </c>
      <c r="N31" s="16">
        <v>2</v>
      </c>
      <c r="O31" s="16">
        <v>2</v>
      </c>
      <c r="P31" s="16">
        <v>2</v>
      </c>
      <c r="Q31" s="16">
        <v>2</v>
      </c>
      <c r="R31" s="16">
        <v>2</v>
      </c>
      <c r="S31" s="16">
        <v>2</v>
      </c>
      <c r="T31" s="16">
        <v>2</v>
      </c>
      <c r="U31" s="16">
        <v>2</v>
      </c>
      <c r="V31" s="16">
        <v>2</v>
      </c>
      <c r="W31" s="16">
        <v>2</v>
      </c>
      <c r="X31" s="16">
        <v>2</v>
      </c>
      <c r="Y31" s="24">
        <v>44</v>
      </c>
      <c r="Z31" s="19"/>
    </row>
    <row r="32" spans="2:26" ht="15">
      <c r="B32" s="17"/>
      <c r="C32" s="17">
        <f>SUM(C6:C31)</f>
        <v>36</v>
      </c>
      <c r="D32" s="17">
        <f t="shared" ref="D32:X32" si="0">SUM(D6:D31)</f>
        <v>36</v>
      </c>
      <c r="E32" s="17">
        <f t="shared" si="0"/>
        <v>36</v>
      </c>
      <c r="F32" s="17">
        <f t="shared" si="0"/>
        <v>36</v>
      </c>
      <c r="G32" s="17">
        <f t="shared" si="0"/>
        <v>36</v>
      </c>
      <c r="H32" s="17">
        <f t="shared" si="0"/>
        <v>36</v>
      </c>
      <c r="I32" s="17">
        <f t="shared" si="0"/>
        <v>36</v>
      </c>
      <c r="J32" s="17">
        <f t="shared" si="0"/>
        <v>36</v>
      </c>
      <c r="K32" s="17">
        <f t="shared" si="0"/>
        <v>36</v>
      </c>
      <c r="L32" s="17">
        <f t="shared" si="0"/>
        <v>36</v>
      </c>
      <c r="M32" s="17">
        <f t="shared" si="0"/>
        <v>36</v>
      </c>
      <c r="N32" s="17">
        <f t="shared" si="0"/>
        <v>36</v>
      </c>
      <c r="O32" s="17">
        <f t="shared" si="0"/>
        <v>36</v>
      </c>
      <c r="P32" s="17">
        <f t="shared" si="0"/>
        <v>36</v>
      </c>
      <c r="Q32" s="17">
        <f t="shared" si="0"/>
        <v>36</v>
      </c>
      <c r="R32" s="17">
        <f t="shared" si="0"/>
        <v>36</v>
      </c>
      <c r="S32" s="17">
        <f t="shared" si="0"/>
        <v>36</v>
      </c>
      <c r="T32" s="17">
        <f t="shared" si="0"/>
        <v>36</v>
      </c>
      <c r="U32" s="17">
        <f t="shared" si="0"/>
        <v>36</v>
      </c>
      <c r="V32" s="17">
        <f t="shared" si="0"/>
        <v>36</v>
      </c>
      <c r="W32" s="17">
        <f t="shared" si="0"/>
        <v>36</v>
      </c>
      <c r="X32" s="17">
        <f t="shared" si="0"/>
        <v>36</v>
      </c>
      <c r="Y32" s="17">
        <f>SUM(Y6:Y31)</f>
        <v>792</v>
      </c>
      <c r="Z32" s="17"/>
    </row>
    <row r="33" spans="2:25" ht="1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</row>
    <row r="34" spans="2:25" ht="15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</row>
  </sheetData>
  <mergeCells count="2">
    <mergeCell ref="B2:Y2"/>
    <mergeCell ref="B3:Y3"/>
  </mergeCells>
  <pageMargins left="0" right="0" top="0" bottom="0" header="0" footer="0"/>
  <pageSetup paperSize="9" scale="95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Y39"/>
  <sheetViews>
    <sheetView workbookViewId="0">
      <selection activeCell="A2" sqref="A2:Y39"/>
    </sheetView>
  </sheetViews>
  <sheetFormatPr defaultRowHeight="14.25"/>
  <cols>
    <col min="1" max="1" width="28.75" customWidth="1"/>
    <col min="2" max="18" width="5.125" customWidth="1"/>
    <col min="20" max="20" width="10.25" customWidth="1"/>
    <col min="21" max="21" width="9.75" customWidth="1"/>
    <col min="22" max="22" width="11.375" customWidth="1"/>
    <col min="24" max="24" width="10.75" customWidth="1"/>
    <col min="25" max="25" width="11.75" customWidth="1"/>
  </cols>
  <sheetData>
    <row r="2" spans="1:25" ht="15">
      <c r="A2" s="148" t="s">
        <v>72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7"/>
      <c r="U2" s="17"/>
      <c r="V2" s="17"/>
      <c r="W2" s="17"/>
      <c r="X2" s="17"/>
      <c r="Y2" s="17"/>
    </row>
    <row r="3" spans="1:25" ht="15.75" thickBot="1">
      <c r="A3" s="149" t="s">
        <v>59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7"/>
      <c r="U3" s="17"/>
      <c r="V3" s="17"/>
      <c r="W3" s="17"/>
      <c r="X3" s="17"/>
      <c r="Y3" s="17"/>
    </row>
    <row r="4" spans="1:25" ht="52.5" customHeight="1">
      <c r="A4" s="61"/>
      <c r="B4" s="62">
        <v>44805</v>
      </c>
      <c r="C4" s="62">
        <v>44812</v>
      </c>
      <c r="D4" s="62">
        <v>44819</v>
      </c>
      <c r="E4" s="62">
        <v>44826</v>
      </c>
      <c r="F4" s="62">
        <v>44833</v>
      </c>
      <c r="G4" s="62">
        <v>44840</v>
      </c>
      <c r="H4" s="62">
        <v>44847</v>
      </c>
      <c r="I4" s="62">
        <v>44854</v>
      </c>
      <c r="J4" s="62">
        <v>44861</v>
      </c>
      <c r="K4" s="62">
        <v>44868</v>
      </c>
      <c r="L4" s="62">
        <v>44875</v>
      </c>
      <c r="M4" s="62">
        <v>44882</v>
      </c>
      <c r="N4" s="62">
        <v>44889</v>
      </c>
      <c r="O4" s="62">
        <v>44896</v>
      </c>
      <c r="P4" s="62">
        <v>44903</v>
      </c>
      <c r="Q4" s="62">
        <v>44910</v>
      </c>
      <c r="R4" s="62">
        <v>44917</v>
      </c>
      <c r="S4" s="156" t="s">
        <v>1</v>
      </c>
      <c r="T4" s="158" t="s">
        <v>21</v>
      </c>
      <c r="U4" s="158" t="s">
        <v>22</v>
      </c>
      <c r="V4" s="63"/>
      <c r="W4" s="161" t="s">
        <v>60</v>
      </c>
      <c r="X4" s="17"/>
      <c r="Y4" s="17"/>
    </row>
    <row r="5" spans="1:25" ht="15">
      <c r="A5" s="64" t="s">
        <v>2</v>
      </c>
      <c r="B5" s="29">
        <v>1</v>
      </c>
      <c r="C5" s="29">
        <v>2</v>
      </c>
      <c r="D5" s="29">
        <v>3</v>
      </c>
      <c r="E5" s="29">
        <v>4</v>
      </c>
      <c r="F5" s="29">
        <v>5</v>
      </c>
      <c r="G5" s="29">
        <v>6</v>
      </c>
      <c r="H5" s="29">
        <v>7</v>
      </c>
      <c r="I5" s="29">
        <v>8</v>
      </c>
      <c r="J5" s="29">
        <v>9</v>
      </c>
      <c r="K5" s="29">
        <v>10</v>
      </c>
      <c r="L5" s="29">
        <v>11</v>
      </c>
      <c r="M5" s="29">
        <v>12</v>
      </c>
      <c r="N5" s="29">
        <v>13</v>
      </c>
      <c r="O5" s="29">
        <v>14</v>
      </c>
      <c r="P5" s="29">
        <v>15</v>
      </c>
      <c r="Q5" s="29">
        <v>16</v>
      </c>
      <c r="R5" s="87">
        <v>17</v>
      </c>
      <c r="S5" s="157"/>
      <c r="T5" s="159"/>
      <c r="U5" s="160"/>
      <c r="V5" s="63"/>
      <c r="W5" s="161"/>
      <c r="X5" s="17"/>
      <c r="Y5" s="17"/>
    </row>
    <row r="6" spans="1:25" ht="15.75">
      <c r="A6" s="88" t="s">
        <v>61</v>
      </c>
      <c r="B6" s="37">
        <v>1</v>
      </c>
      <c r="C6" s="37">
        <v>1</v>
      </c>
      <c r="D6" s="37">
        <v>1</v>
      </c>
      <c r="E6" s="37">
        <v>1</v>
      </c>
      <c r="F6" s="37">
        <v>1</v>
      </c>
      <c r="G6" s="37">
        <v>1</v>
      </c>
      <c r="H6" s="37">
        <v>1</v>
      </c>
      <c r="I6" s="37">
        <v>1</v>
      </c>
      <c r="J6" s="37">
        <v>1</v>
      </c>
      <c r="K6" s="37">
        <v>1</v>
      </c>
      <c r="L6" s="37">
        <v>1</v>
      </c>
      <c r="M6" s="37">
        <v>1</v>
      </c>
      <c r="N6" s="37">
        <v>1</v>
      </c>
      <c r="O6" s="37">
        <v>1</v>
      </c>
      <c r="P6" s="37">
        <v>1</v>
      </c>
      <c r="Q6" s="37">
        <v>1</v>
      </c>
      <c r="R6" s="33">
        <v>1</v>
      </c>
      <c r="S6" s="89">
        <f>SUM(B6:R6)</f>
        <v>17</v>
      </c>
      <c r="T6" s="90">
        <v>17</v>
      </c>
      <c r="U6" s="69">
        <v>22</v>
      </c>
      <c r="V6" s="17"/>
      <c r="W6" s="17"/>
      <c r="X6" s="17"/>
      <c r="Y6" s="17"/>
    </row>
    <row r="7" spans="1:25" ht="15.75">
      <c r="A7" s="91" t="s">
        <v>74</v>
      </c>
      <c r="B7" s="92">
        <v>2</v>
      </c>
      <c r="C7" s="92">
        <v>2</v>
      </c>
      <c r="D7" s="92">
        <v>2</v>
      </c>
      <c r="E7" s="92">
        <v>2</v>
      </c>
      <c r="F7" s="92">
        <v>2</v>
      </c>
      <c r="G7" s="92">
        <v>2</v>
      </c>
      <c r="H7" s="92">
        <v>2</v>
      </c>
      <c r="I7" s="92">
        <v>2</v>
      </c>
      <c r="J7" s="92">
        <v>2</v>
      </c>
      <c r="K7" s="92">
        <v>2</v>
      </c>
      <c r="L7" s="92">
        <v>2</v>
      </c>
      <c r="M7" s="92">
        <v>2</v>
      </c>
      <c r="N7" s="92">
        <v>2</v>
      </c>
      <c r="O7" s="92">
        <v>2</v>
      </c>
      <c r="P7" s="92">
        <v>2</v>
      </c>
      <c r="Q7" s="92">
        <v>2</v>
      </c>
      <c r="R7" s="93">
        <v>2</v>
      </c>
      <c r="S7" s="89">
        <f t="shared" ref="S7:S31" si="0">SUM(B7:R7)</f>
        <v>34</v>
      </c>
      <c r="T7" s="72">
        <v>34</v>
      </c>
      <c r="U7" s="69">
        <v>44</v>
      </c>
      <c r="V7" s="17"/>
      <c r="W7" s="17"/>
      <c r="X7" s="17"/>
      <c r="Y7" s="17"/>
    </row>
    <row r="8" spans="1:25" ht="15.75">
      <c r="A8" s="91" t="s">
        <v>75</v>
      </c>
      <c r="B8" s="10">
        <v>3</v>
      </c>
      <c r="C8" s="10">
        <v>3</v>
      </c>
      <c r="D8" s="10">
        <v>3</v>
      </c>
      <c r="E8" s="10">
        <v>3</v>
      </c>
      <c r="F8" s="10">
        <v>3</v>
      </c>
      <c r="G8" s="10">
        <v>3</v>
      </c>
      <c r="H8" s="10">
        <v>3</v>
      </c>
      <c r="I8" s="10">
        <v>3</v>
      </c>
      <c r="J8" s="10">
        <v>3</v>
      </c>
      <c r="K8" s="10">
        <v>3</v>
      </c>
      <c r="L8" s="10">
        <v>3</v>
      </c>
      <c r="M8" s="10">
        <v>3</v>
      </c>
      <c r="N8" s="10">
        <v>3</v>
      </c>
      <c r="O8" s="10">
        <v>3</v>
      </c>
      <c r="P8" s="10">
        <v>3</v>
      </c>
      <c r="Q8" s="10">
        <v>3</v>
      </c>
      <c r="R8" s="94">
        <v>3</v>
      </c>
      <c r="S8" s="89">
        <f t="shared" si="0"/>
        <v>51</v>
      </c>
      <c r="T8" s="72">
        <v>51</v>
      </c>
      <c r="U8" s="69">
        <v>66</v>
      </c>
      <c r="V8" s="17"/>
      <c r="W8" s="17"/>
      <c r="X8" s="17"/>
      <c r="Y8" s="17"/>
    </row>
    <row r="9" spans="1:25" ht="15.75">
      <c r="A9" s="65" t="s">
        <v>76</v>
      </c>
      <c r="B9" s="10">
        <v>2</v>
      </c>
      <c r="C9" s="10">
        <v>2</v>
      </c>
      <c r="D9" s="10">
        <v>2</v>
      </c>
      <c r="E9" s="10">
        <v>2</v>
      </c>
      <c r="F9" s="10">
        <v>2</v>
      </c>
      <c r="G9" s="10">
        <v>2</v>
      </c>
      <c r="H9" s="10">
        <v>2</v>
      </c>
      <c r="I9" s="10">
        <v>2</v>
      </c>
      <c r="J9" s="10">
        <v>2</v>
      </c>
      <c r="K9" s="10">
        <v>2</v>
      </c>
      <c r="L9" s="10">
        <v>2</v>
      </c>
      <c r="M9" s="10">
        <v>2</v>
      </c>
      <c r="N9" s="10">
        <v>2</v>
      </c>
      <c r="O9" s="10">
        <v>2</v>
      </c>
      <c r="P9" s="10">
        <v>2</v>
      </c>
      <c r="Q9" s="10">
        <v>2</v>
      </c>
      <c r="R9" s="94">
        <v>2</v>
      </c>
      <c r="S9" s="89">
        <f t="shared" si="0"/>
        <v>34</v>
      </c>
      <c r="T9" s="72">
        <v>34</v>
      </c>
      <c r="U9" s="69">
        <v>44</v>
      </c>
      <c r="V9" s="17"/>
      <c r="W9" s="17"/>
      <c r="X9" s="17"/>
      <c r="Y9" s="17"/>
    </row>
    <row r="10" spans="1:25" ht="15.75">
      <c r="A10" s="65" t="s">
        <v>77</v>
      </c>
      <c r="B10" s="92">
        <v>2</v>
      </c>
      <c r="C10" s="92">
        <v>2</v>
      </c>
      <c r="D10" s="92">
        <v>2</v>
      </c>
      <c r="E10" s="92">
        <v>2</v>
      </c>
      <c r="F10" s="92">
        <v>2</v>
      </c>
      <c r="G10" s="92">
        <v>2</v>
      </c>
      <c r="H10" s="92">
        <v>2</v>
      </c>
      <c r="I10" s="92">
        <v>2</v>
      </c>
      <c r="J10" s="92">
        <v>2</v>
      </c>
      <c r="K10" s="92">
        <v>2</v>
      </c>
      <c r="L10" s="92">
        <v>2</v>
      </c>
      <c r="M10" s="92">
        <v>2</v>
      </c>
      <c r="N10" s="92">
        <v>2</v>
      </c>
      <c r="O10" s="92">
        <v>2</v>
      </c>
      <c r="P10" s="92">
        <v>2</v>
      </c>
      <c r="Q10" s="92">
        <v>2</v>
      </c>
      <c r="R10" s="93">
        <v>2</v>
      </c>
      <c r="S10" s="89">
        <f t="shared" si="0"/>
        <v>34</v>
      </c>
      <c r="T10" s="72">
        <v>34</v>
      </c>
      <c r="U10" s="69">
        <v>23</v>
      </c>
      <c r="V10" s="17"/>
      <c r="W10" s="17"/>
      <c r="X10" s="17"/>
      <c r="Y10" s="17"/>
    </row>
    <row r="11" spans="1:25" ht="15.75">
      <c r="A11" s="65" t="s">
        <v>78</v>
      </c>
      <c r="B11" s="10">
        <v>2</v>
      </c>
      <c r="C11" s="10">
        <v>2</v>
      </c>
      <c r="D11" s="10">
        <v>2</v>
      </c>
      <c r="E11" s="10">
        <v>2</v>
      </c>
      <c r="F11" s="10">
        <v>2</v>
      </c>
      <c r="G11" s="10">
        <v>2</v>
      </c>
      <c r="H11" s="10">
        <v>2</v>
      </c>
      <c r="I11" s="10">
        <v>2</v>
      </c>
      <c r="J11" s="10">
        <v>2</v>
      </c>
      <c r="K11" s="10">
        <v>2</v>
      </c>
      <c r="L11" s="10">
        <v>2</v>
      </c>
      <c r="M11" s="10">
        <v>2</v>
      </c>
      <c r="N11" s="10">
        <v>2</v>
      </c>
      <c r="O11" s="10">
        <v>2</v>
      </c>
      <c r="P11" s="10">
        <v>2</v>
      </c>
      <c r="Q11" s="10">
        <v>2</v>
      </c>
      <c r="R11" s="94">
        <v>2</v>
      </c>
      <c r="S11" s="89">
        <f t="shared" si="0"/>
        <v>34</v>
      </c>
      <c r="T11" s="72">
        <v>34</v>
      </c>
      <c r="U11" s="69">
        <v>46</v>
      </c>
      <c r="V11" s="17"/>
      <c r="W11" s="17"/>
      <c r="X11" s="17"/>
      <c r="Y11" s="17"/>
    </row>
    <row r="12" spans="1:25" ht="15.75">
      <c r="A12" s="65" t="s">
        <v>79</v>
      </c>
      <c r="B12" s="92">
        <v>1</v>
      </c>
      <c r="C12" s="92">
        <v>1</v>
      </c>
      <c r="D12" s="92">
        <v>1</v>
      </c>
      <c r="E12" s="92">
        <v>1</v>
      </c>
      <c r="F12" s="92">
        <v>1</v>
      </c>
      <c r="G12" s="92">
        <v>1</v>
      </c>
      <c r="H12" s="92">
        <v>1</v>
      </c>
      <c r="I12" s="92">
        <v>1</v>
      </c>
      <c r="J12" s="92">
        <v>1</v>
      </c>
      <c r="K12" s="92">
        <v>1</v>
      </c>
      <c r="L12" s="92">
        <v>1</v>
      </c>
      <c r="M12" s="92">
        <v>1</v>
      </c>
      <c r="N12" s="92">
        <v>1</v>
      </c>
      <c r="O12" s="92">
        <v>1</v>
      </c>
      <c r="P12" s="92">
        <v>1</v>
      </c>
      <c r="Q12" s="92">
        <v>1</v>
      </c>
      <c r="R12" s="93">
        <v>1</v>
      </c>
      <c r="S12" s="89">
        <f t="shared" si="0"/>
        <v>17</v>
      </c>
      <c r="T12" s="72">
        <v>17</v>
      </c>
      <c r="U12" s="69"/>
      <c r="V12" s="17"/>
      <c r="W12" s="17"/>
      <c r="X12" s="17"/>
      <c r="Y12" s="17"/>
    </row>
    <row r="13" spans="1:25" ht="15.75">
      <c r="A13" s="65" t="s">
        <v>62</v>
      </c>
      <c r="B13" s="95">
        <v>2</v>
      </c>
      <c r="C13" s="95">
        <v>2</v>
      </c>
      <c r="D13" s="95">
        <v>2</v>
      </c>
      <c r="E13" s="95">
        <v>2</v>
      </c>
      <c r="F13" s="95">
        <v>2</v>
      </c>
      <c r="G13" s="95">
        <v>2</v>
      </c>
      <c r="H13" s="95">
        <v>2</v>
      </c>
      <c r="I13" s="95">
        <v>2</v>
      </c>
      <c r="J13" s="95">
        <v>2</v>
      </c>
      <c r="K13" s="95">
        <v>2</v>
      </c>
      <c r="L13" s="95">
        <v>2</v>
      </c>
      <c r="M13" s="95">
        <v>2</v>
      </c>
      <c r="N13" s="95">
        <v>2</v>
      </c>
      <c r="O13" s="95">
        <v>2</v>
      </c>
      <c r="P13" s="95">
        <v>2</v>
      </c>
      <c r="Q13" s="95">
        <v>2</v>
      </c>
      <c r="R13" s="96">
        <v>2</v>
      </c>
      <c r="S13" s="89">
        <f t="shared" si="0"/>
        <v>34</v>
      </c>
      <c r="T13" s="72">
        <v>34</v>
      </c>
      <c r="U13" s="69">
        <v>46</v>
      </c>
      <c r="V13" s="17"/>
      <c r="W13" s="17"/>
      <c r="X13" s="17"/>
      <c r="Y13" s="17"/>
    </row>
    <row r="14" spans="1:25" ht="15.75">
      <c r="A14" s="65" t="s">
        <v>73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6"/>
      <c r="S14" s="89"/>
      <c r="T14" s="72">
        <v>34</v>
      </c>
      <c r="U14" s="69">
        <v>46</v>
      </c>
      <c r="V14" s="17"/>
      <c r="W14" s="17"/>
      <c r="X14" s="17"/>
      <c r="Y14" s="17"/>
    </row>
    <row r="15" spans="1:25" ht="15.75">
      <c r="A15" s="65" t="s">
        <v>63</v>
      </c>
      <c r="B15" s="10">
        <v>1</v>
      </c>
      <c r="C15" s="10">
        <v>1</v>
      </c>
      <c r="D15" s="10">
        <v>1</v>
      </c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>
        <v>1</v>
      </c>
      <c r="L15" s="10">
        <v>1</v>
      </c>
      <c r="M15" s="10">
        <v>1</v>
      </c>
      <c r="N15" s="10">
        <v>1</v>
      </c>
      <c r="O15" s="10">
        <v>1</v>
      </c>
      <c r="P15" s="10">
        <v>1</v>
      </c>
      <c r="Q15" s="10">
        <v>1</v>
      </c>
      <c r="R15" s="94">
        <v>1</v>
      </c>
      <c r="S15" s="89">
        <f t="shared" si="0"/>
        <v>17</v>
      </c>
      <c r="T15" s="72">
        <v>17</v>
      </c>
      <c r="U15" s="69">
        <v>46</v>
      </c>
      <c r="V15" s="17"/>
      <c r="W15" s="17"/>
      <c r="X15" s="17"/>
      <c r="Y15" s="17"/>
    </row>
    <row r="16" spans="1:25" ht="15.75">
      <c r="A16" s="97" t="s">
        <v>64</v>
      </c>
      <c r="B16" s="10">
        <v>2</v>
      </c>
      <c r="C16" s="10">
        <v>2</v>
      </c>
      <c r="D16" s="10">
        <v>2</v>
      </c>
      <c r="E16" s="10">
        <v>2</v>
      </c>
      <c r="F16" s="10">
        <v>2</v>
      </c>
      <c r="G16" s="10">
        <v>2</v>
      </c>
      <c r="H16" s="10">
        <v>2</v>
      </c>
      <c r="I16" s="10">
        <v>2</v>
      </c>
      <c r="J16" s="10">
        <v>2</v>
      </c>
      <c r="K16" s="10">
        <v>2</v>
      </c>
      <c r="L16" s="10">
        <v>2</v>
      </c>
      <c r="M16" s="10">
        <v>2</v>
      </c>
      <c r="N16" s="10">
        <v>2</v>
      </c>
      <c r="O16" s="10">
        <v>2</v>
      </c>
      <c r="P16" s="10">
        <v>2</v>
      </c>
      <c r="Q16" s="10">
        <v>2</v>
      </c>
      <c r="R16" s="94">
        <v>2</v>
      </c>
      <c r="S16" s="89">
        <f t="shared" si="0"/>
        <v>34</v>
      </c>
      <c r="T16" s="72">
        <v>34</v>
      </c>
      <c r="U16" s="69">
        <v>46</v>
      </c>
      <c r="V16" s="17"/>
      <c r="W16" s="17"/>
      <c r="X16" s="17"/>
      <c r="Y16" s="17"/>
    </row>
    <row r="17" spans="1:25" ht="15.75">
      <c r="A17" s="65" t="s">
        <v>65</v>
      </c>
      <c r="B17" s="10">
        <v>2</v>
      </c>
      <c r="C17" s="10">
        <v>2</v>
      </c>
      <c r="D17" s="10">
        <v>2</v>
      </c>
      <c r="E17" s="10">
        <v>2</v>
      </c>
      <c r="F17" s="10">
        <v>2</v>
      </c>
      <c r="G17" s="10">
        <v>2</v>
      </c>
      <c r="H17" s="10">
        <v>2</v>
      </c>
      <c r="I17" s="10">
        <v>2</v>
      </c>
      <c r="J17" s="10">
        <v>2</v>
      </c>
      <c r="K17" s="10">
        <v>2</v>
      </c>
      <c r="L17" s="10">
        <v>2</v>
      </c>
      <c r="M17" s="10">
        <v>2</v>
      </c>
      <c r="N17" s="10">
        <v>2</v>
      </c>
      <c r="O17" s="10">
        <v>2</v>
      </c>
      <c r="P17" s="10">
        <v>2</v>
      </c>
      <c r="Q17" s="10">
        <v>2</v>
      </c>
      <c r="R17" s="94">
        <v>2</v>
      </c>
      <c r="S17" s="89">
        <f t="shared" si="0"/>
        <v>34</v>
      </c>
      <c r="T17" s="72">
        <v>34</v>
      </c>
      <c r="U17" s="69">
        <v>42</v>
      </c>
      <c r="V17" s="17"/>
      <c r="W17" s="17"/>
      <c r="X17" s="17"/>
      <c r="Y17" s="17"/>
    </row>
    <row r="18" spans="1:25" ht="15.75">
      <c r="A18" s="65" t="s">
        <v>80</v>
      </c>
      <c r="B18" s="10">
        <v>1</v>
      </c>
      <c r="C18" s="10">
        <v>1</v>
      </c>
      <c r="D18" s="10">
        <v>1</v>
      </c>
      <c r="E18" s="10">
        <v>1</v>
      </c>
      <c r="F18" s="10">
        <v>1</v>
      </c>
      <c r="G18" s="10">
        <v>1</v>
      </c>
      <c r="H18" s="10">
        <v>1</v>
      </c>
      <c r="I18" s="10">
        <v>1</v>
      </c>
      <c r="J18" s="10">
        <v>1</v>
      </c>
      <c r="K18" s="10">
        <v>1</v>
      </c>
      <c r="L18" s="10">
        <v>1</v>
      </c>
      <c r="M18" s="10">
        <v>1</v>
      </c>
      <c r="N18" s="10">
        <v>1</v>
      </c>
      <c r="O18" s="10">
        <v>1</v>
      </c>
      <c r="P18" s="10">
        <v>1</v>
      </c>
      <c r="Q18" s="10">
        <v>1</v>
      </c>
      <c r="R18" s="94">
        <v>1</v>
      </c>
      <c r="S18" s="89">
        <f t="shared" si="0"/>
        <v>17</v>
      </c>
      <c r="T18" s="72">
        <v>17</v>
      </c>
      <c r="U18" s="98">
        <v>46</v>
      </c>
      <c r="V18" s="17"/>
      <c r="W18" s="17"/>
      <c r="X18" s="17"/>
      <c r="Y18" s="17"/>
    </row>
    <row r="19" spans="1:25" ht="15.75">
      <c r="A19" s="65" t="s">
        <v>81</v>
      </c>
      <c r="B19" s="95">
        <v>1</v>
      </c>
      <c r="C19" s="95">
        <v>1</v>
      </c>
      <c r="D19" s="95">
        <v>1</v>
      </c>
      <c r="E19" s="95">
        <v>1</v>
      </c>
      <c r="F19" s="95">
        <v>1</v>
      </c>
      <c r="G19" s="95">
        <v>1</v>
      </c>
      <c r="H19" s="95">
        <v>1</v>
      </c>
      <c r="I19" s="95">
        <v>1</v>
      </c>
      <c r="J19" s="95">
        <v>1</v>
      </c>
      <c r="K19" s="95">
        <v>1</v>
      </c>
      <c r="L19" s="95">
        <v>1</v>
      </c>
      <c r="M19" s="95">
        <v>1</v>
      </c>
      <c r="N19" s="95">
        <v>1</v>
      </c>
      <c r="O19" s="95">
        <v>1</v>
      </c>
      <c r="P19" s="95">
        <v>1</v>
      </c>
      <c r="Q19" s="95">
        <v>1</v>
      </c>
      <c r="R19" s="96">
        <v>1</v>
      </c>
      <c r="S19" s="89">
        <f t="shared" si="0"/>
        <v>17</v>
      </c>
      <c r="T19" s="72">
        <v>17</v>
      </c>
      <c r="U19" s="69">
        <v>23</v>
      </c>
      <c r="V19" s="17"/>
      <c r="W19" s="17"/>
      <c r="X19" s="17"/>
      <c r="Y19" s="17"/>
    </row>
    <row r="20" spans="1:25" ht="15.75">
      <c r="A20" s="65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6"/>
      <c r="S20" s="89"/>
      <c r="T20" s="72">
        <v>17</v>
      </c>
      <c r="U20" s="69">
        <v>23</v>
      </c>
      <c r="V20" s="17"/>
      <c r="W20" s="17"/>
      <c r="X20" s="17"/>
      <c r="Y20" s="17"/>
    </row>
    <row r="21" spans="1:25" ht="15.75">
      <c r="A21" s="65" t="s">
        <v>82</v>
      </c>
      <c r="B21" s="95">
        <v>1</v>
      </c>
      <c r="C21" s="95">
        <v>1</v>
      </c>
      <c r="D21" s="95">
        <v>1</v>
      </c>
      <c r="E21" s="95">
        <v>1</v>
      </c>
      <c r="F21" s="95">
        <v>1</v>
      </c>
      <c r="G21" s="95">
        <v>1</v>
      </c>
      <c r="H21" s="95">
        <v>1</v>
      </c>
      <c r="I21" s="95">
        <v>1</v>
      </c>
      <c r="J21" s="95">
        <v>1</v>
      </c>
      <c r="K21" s="95">
        <v>1</v>
      </c>
      <c r="L21" s="95">
        <v>1</v>
      </c>
      <c r="M21" s="95">
        <v>1</v>
      </c>
      <c r="N21" s="95">
        <v>1</v>
      </c>
      <c r="O21" s="95">
        <v>1</v>
      </c>
      <c r="P21" s="95">
        <v>1</v>
      </c>
      <c r="Q21" s="95">
        <v>1</v>
      </c>
      <c r="R21" s="96">
        <v>1</v>
      </c>
      <c r="S21" s="89">
        <f t="shared" si="0"/>
        <v>17</v>
      </c>
      <c r="T21" s="72">
        <v>17</v>
      </c>
      <c r="U21" s="69">
        <v>23</v>
      </c>
      <c r="V21" s="17"/>
      <c r="W21" s="17"/>
      <c r="X21" s="17"/>
      <c r="Y21" s="17"/>
    </row>
    <row r="22" spans="1:25" ht="15.75">
      <c r="A22" s="65"/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6"/>
      <c r="S22" s="89"/>
      <c r="T22" s="72">
        <v>17</v>
      </c>
      <c r="U22" s="69">
        <v>23</v>
      </c>
      <c r="V22" s="17"/>
      <c r="W22" s="17"/>
      <c r="X22" s="17"/>
      <c r="Y22" s="17"/>
    </row>
    <row r="23" spans="1:25" ht="15.75">
      <c r="A23" s="65" t="s">
        <v>66</v>
      </c>
      <c r="B23" s="95">
        <v>1</v>
      </c>
      <c r="C23" s="95">
        <v>1</v>
      </c>
      <c r="D23" s="95">
        <v>1</v>
      </c>
      <c r="E23" s="95">
        <v>1</v>
      </c>
      <c r="F23" s="95">
        <v>1</v>
      </c>
      <c r="G23" s="95">
        <v>1</v>
      </c>
      <c r="H23" s="95">
        <v>1</v>
      </c>
      <c r="I23" s="95">
        <v>1</v>
      </c>
      <c r="J23" s="95">
        <v>1</v>
      </c>
      <c r="K23" s="95">
        <v>1</v>
      </c>
      <c r="L23" s="95">
        <v>1</v>
      </c>
      <c r="M23" s="95">
        <v>1</v>
      </c>
      <c r="N23" s="95">
        <v>1</v>
      </c>
      <c r="O23" s="95">
        <v>1</v>
      </c>
      <c r="P23" s="95">
        <v>1</v>
      </c>
      <c r="Q23" s="95">
        <v>1</v>
      </c>
      <c r="R23" s="96">
        <v>1</v>
      </c>
      <c r="S23" s="89">
        <f t="shared" si="0"/>
        <v>17</v>
      </c>
      <c r="T23" s="72">
        <v>17</v>
      </c>
      <c r="U23" s="69">
        <v>23</v>
      </c>
      <c r="V23" s="17"/>
      <c r="W23" s="17"/>
      <c r="X23" s="17"/>
      <c r="Y23" s="17"/>
    </row>
    <row r="24" spans="1:25" ht="15.75">
      <c r="A24" s="65"/>
      <c r="B24" s="95"/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6"/>
      <c r="S24" s="89"/>
      <c r="T24" s="72">
        <v>17</v>
      </c>
      <c r="U24" s="69">
        <v>23</v>
      </c>
      <c r="V24" s="17"/>
      <c r="W24" s="17"/>
      <c r="X24" s="17"/>
      <c r="Y24" s="17"/>
    </row>
    <row r="25" spans="1:25" ht="15.75">
      <c r="A25" s="65" t="s">
        <v>67</v>
      </c>
      <c r="B25" s="8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  <c r="M25" s="8">
        <v>2</v>
      </c>
      <c r="N25" s="8">
        <v>2</v>
      </c>
      <c r="O25" s="8">
        <v>2</v>
      </c>
      <c r="P25" s="8">
        <v>2</v>
      </c>
      <c r="Q25" s="8">
        <v>2</v>
      </c>
      <c r="R25" s="99">
        <v>2</v>
      </c>
      <c r="S25" s="89">
        <f t="shared" si="0"/>
        <v>34</v>
      </c>
      <c r="T25" s="72">
        <v>34</v>
      </c>
      <c r="U25" s="69"/>
      <c r="V25" s="17"/>
      <c r="W25" s="17"/>
      <c r="X25" s="17"/>
      <c r="Y25" s="17"/>
    </row>
    <row r="26" spans="1:25" ht="15.75">
      <c r="A26" s="65" t="s">
        <v>68</v>
      </c>
      <c r="B26" s="95">
        <v>1</v>
      </c>
      <c r="C26" s="95">
        <v>1</v>
      </c>
      <c r="D26" s="95">
        <v>1</v>
      </c>
      <c r="E26" s="95">
        <v>1</v>
      </c>
      <c r="F26" s="95">
        <v>1</v>
      </c>
      <c r="G26" s="95">
        <v>1</v>
      </c>
      <c r="H26" s="95">
        <v>1</v>
      </c>
      <c r="I26" s="95">
        <v>1</v>
      </c>
      <c r="J26" s="95">
        <v>1</v>
      </c>
      <c r="K26" s="95">
        <v>1</v>
      </c>
      <c r="L26" s="95">
        <v>1</v>
      </c>
      <c r="M26" s="95">
        <v>1</v>
      </c>
      <c r="N26" s="95">
        <v>1</v>
      </c>
      <c r="O26" s="95">
        <v>1</v>
      </c>
      <c r="P26" s="95">
        <v>1</v>
      </c>
      <c r="Q26" s="95">
        <v>1</v>
      </c>
      <c r="R26" s="96">
        <v>1</v>
      </c>
      <c r="S26" s="89">
        <f t="shared" si="0"/>
        <v>17</v>
      </c>
      <c r="T26" s="72">
        <v>17</v>
      </c>
      <c r="U26" s="69">
        <v>37</v>
      </c>
      <c r="V26" s="17"/>
      <c r="W26" s="17"/>
      <c r="X26" s="17"/>
      <c r="Y26" s="17"/>
    </row>
    <row r="27" spans="1:25" ht="15.75">
      <c r="A27" s="65"/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6"/>
      <c r="S27" s="89"/>
      <c r="T27" s="72">
        <v>17</v>
      </c>
      <c r="U27" s="69">
        <v>37</v>
      </c>
      <c r="V27" s="17"/>
      <c r="W27" s="17"/>
      <c r="X27" s="17"/>
      <c r="Y27" s="17"/>
    </row>
    <row r="28" spans="1:25" ht="15.75">
      <c r="A28" s="65" t="s">
        <v>84</v>
      </c>
      <c r="B28" s="10">
        <v>2</v>
      </c>
      <c r="C28" s="10">
        <v>2</v>
      </c>
      <c r="D28" s="10">
        <v>2</v>
      </c>
      <c r="E28" s="10">
        <v>2</v>
      </c>
      <c r="F28" s="10">
        <v>2</v>
      </c>
      <c r="G28" s="10">
        <v>2</v>
      </c>
      <c r="H28" s="10">
        <v>2</v>
      </c>
      <c r="I28" s="10">
        <v>2</v>
      </c>
      <c r="J28" s="10">
        <v>2</v>
      </c>
      <c r="K28" s="10">
        <v>2</v>
      </c>
      <c r="L28" s="10">
        <v>2</v>
      </c>
      <c r="M28" s="10">
        <v>2</v>
      </c>
      <c r="N28" s="10">
        <v>2</v>
      </c>
      <c r="O28" s="10">
        <v>2</v>
      </c>
      <c r="P28" s="10">
        <v>2</v>
      </c>
      <c r="Q28" s="10">
        <v>2</v>
      </c>
      <c r="R28" s="94">
        <v>2</v>
      </c>
      <c r="S28" s="89">
        <f t="shared" si="0"/>
        <v>34</v>
      </c>
      <c r="T28" s="72">
        <v>34</v>
      </c>
      <c r="U28" s="69">
        <v>46</v>
      </c>
      <c r="V28" s="17"/>
      <c r="W28" s="17"/>
      <c r="X28" s="17"/>
      <c r="Y28" s="17"/>
    </row>
    <row r="29" spans="1:25" ht="15.75">
      <c r="A29" s="100" t="s">
        <v>69</v>
      </c>
      <c r="B29" s="8">
        <v>2</v>
      </c>
      <c r="C29" s="8">
        <v>2</v>
      </c>
      <c r="D29" s="8">
        <v>2</v>
      </c>
      <c r="E29" s="8">
        <v>2</v>
      </c>
      <c r="F29" s="8">
        <v>2</v>
      </c>
      <c r="G29" s="8">
        <v>2</v>
      </c>
      <c r="H29" s="8">
        <v>2</v>
      </c>
      <c r="I29" s="8">
        <v>2</v>
      </c>
      <c r="J29" s="8">
        <v>2</v>
      </c>
      <c r="K29" s="8">
        <v>2</v>
      </c>
      <c r="L29" s="8">
        <v>2</v>
      </c>
      <c r="M29" s="8">
        <v>2</v>
      </c>
      <c r="N29" s="8">
        <v>2</v>
      </c>
      <c r="O29" s="8">
        <v>2</v>
      </c>
      <c r="P29" s="8">
        <v>2</v>
      </c>
      <c r="Q29" s="8">
        <v>2</v>
      </c>
      <c r="R29" s="99">
        <v>2</v>
      </c>
      <c r="S29" s="89">
        <f t="shared" si="0"/>
        <v>34</v>
      </c>
      <c r="T29" s="101">
        <v>680</v>
      </c>
      <c r="U29" s="69">
        <v>529</v>
      </c>
      <c r="V29" s="17">
        <v>23</v>
      </c>
      <c r="W29" s="17"/>
      <c r="X29" s="145"/>
      <c r="Y29" s="145"/>
    </row>
    <row r="30" spans="1:25" ht="15.75" customHeight="1">
      <c r="A30" s="100" t="s">
        <v>70</v>
      </c>
      <c r="B30" s="8">
        <v>3</v>
      </c>
      <c r="C30" s="8">
        <v>3</v>
      </c>
      <c r="D30" s="8">
        <v>3</v>
      </c>
      <c r="E30" s="8">
        <v>3</v>
      </c>
      <c r="F30" s="8">
        <v>3</v>
      </c>
      <c r="G30" s="8">
        <v>3</v>
      </c>
      <c r="H30" s="8">
        <v>3</v>
      </c>
      <c r="I30" s="8">
        <v>3</v>
      </c>
      <c r="J30" s="8">
        <v>3</v>
      </c>
      <c r="K30" s="8">
        <v>3</v>
      </c>
      <c r="L30" s="8">
        <v>3</v>
      </c>
      <c r="M30" s="8">
        <v>3</v>
      </c>
      <c r="N30" s="8">
        <v>3</v>
      </c>
      <c r="O30" s="8">
        <v>3</v>
      </c>
      <c r="P30" s="8">
        <v>3</v>
      </c>
      <c r="Q30" s="8">
        <v>3</v>
      </c>
      <c r="R30" s="99">
        <v>3</v>
      </c>
      <c r="S30" s="89">
        <f t="shared" si="0"/>
        <v>51</v>
      </c>
      <c r="T30" s="102">
        <v>1020</v>
      </c>
      <c r="U30" s="69">
        <v>1380</v>
      </c>
      <c r="V30" s="17">
        <v>70</v>
      </c>
      <c r="W30" s="17"/>
      <c r="X30" s="145"/>
      <c r="Y30" s="145"/>
    </row>
    <row r="31" spans="1:25" ht="15.75">
      <c r="A31" s="100" t="s">
        <v>71</v>
      </c>
      <c r="B31" s="8">
        <v>2</v>
      </c>
      <c r="C31" s="8">
        <v>2</v>
      </c>
      <c r="D31" s="8">
        <v>2</v>
      </c>
      <c r="E31" s="8">
        <v>2</v>
      </c>
      <c r="F31" s="8">
        <v>2</v>
      </c>
      <c r="G31" s="8">
        <v>2</v>
      </c>
      <c r="H31" s="8">
        <v>2</v>
      </c>
      <c r="I31" s="8">
        <v>2</v>
      </c>
      <c r="J31" s="8">
        <v>2</v>
      </c>
      <c r="K31" s="8">
        <v>2</v>
      </c>
      <c r="L31" s="8">
        <v>2</v>
      </c>
      <c r="M31" s="8">
        <v>2</v>
      </c>
      <c r="N31" s="8">
        <v>2</v>
      </c>
      <c r="O31" s="8">
        <v>2</v>
      </c>
      <c r="P31" s="8">
        <v>2</v>
      </c>
      <c r="Q31" s="8">
        <v>2</v>
      </c>
      <c r="R31" s="99">
        <v>2</v>
      </c>
      <c r="S31" s="89">
        <f t="shared" si="0"/>
        <v>34</v>
      </c>
      <c r="T31" s="103">
        <v>680</v>
      </c>
      <c r="U31" s="69">
        <v>460</v>
      </c>
      <c r="V31" s="17">
        <v>23</v>
      </c>
      <c r="W31" s="17"/>
      <c r="X31" s="145"/>
      <c r="Y31" s="145"/>
    </row>
    <row r="32" spans="1:25" ht="15.75" thickBot="1">
      <c r="A32" s="79"/>
      <c r="B32" s="80">
        <f>SUM(B6:B31)</f>
        <v>36</v>
      </c>
      <c r="C32" s="80">
        <f t="shared" ref="C32:R32" si="1">SUM(C6:C31)</f>
        <v>36</v>
      </c>
      <c r="D32" s="80">
        <f t="shared" si="1"/>
        <v>36</v>
      </c>
      <c r="E32" s="80">
        <f t="shared" si="1"/>
        <v>36</v>
      </c>
      <c r="F32" s="80">
        <f t="shared" si="1"/>
        <v>36</v>
      </c>
      <c r="G32" s="80">
        <f t="shared" si="1"/>
        <v>36</v>
      </c>
      <c r="H32" s="80">
        <f t="shared" si="1"/>
        <v>36</v>
      </c>
      <c r="I32" s="80">
        <f t="shared" si="1"/>
        <v>36</v>
      </c>
      <c r="J32" s="80">
        <f t="shared" si="1"/>
        <v>36</v>
      </c>
      <c r="K32" s="80">
        <f t="shared" si="1"/>
        <v>36</v>
      </c>
      <c r="L32" s="80">
        <f t="shared" si="1"/>
        <v>36</v>
      </c>
      <c r="M32" s="80">
        <f t="shared" si="1"/>
        <v>36</v>
      </c>
      <c r="N32" s="80">
        <f t="shared" si="1"/>
        <v>36</v>
      </c>
      <c r="O32" s="80">
        <f t="shared" si="1"/>
        <v>36</v>
      </c>
      <c r="P32" s="80">
        <f t="shared" si="1"/>
        <v>36</v>
      </c>
      <c r="Q32" s="80">
        <f t="shared" si="1"/>
        <v>36</v>
      </c>
      <c r="R32" s="80">
        <f t="shared" si="1"/>
        <v>36</v>
      </c>
      <c r="S32" s="104">
        <f>SUM(S6:S31)</f>
        <v>612</v>
      </c>
      <c r="T32" s="105"/>
      <c r="U32" s="106"/>
      <c r="V32" s="107" t="s">
        <v>86</v>
      </c>
      <c r="W32" s="17">
        <v>72</v>
      </c>
      <c r="X32" s="17"/>
      <c r="Y32" s="17"/>
    </row>
    <row r="33" spans="1:25" ht="15.75" thickBo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08"/>
      <c r="T33" s="85">
        <f>SUM(T6:T32)</f>
        <v>2975</v>
      </c>
      <c r="U33" s="109">
        <f>SUM(U6:U32)</f>
        <v>3144</v>
      </c>
      <c r="V33" s="17" t="s">
        <v>83</v>
      </c>
      <c r="W33" s="17">
        <v>18</v>
      </c>
      <c r="X33" s="17"/>
      <c r="Y33" s="17"/>
    </row>
    <row r="34" spans="1:25" ht="15.75" thickBo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 t="s">
        <v>85</v>
      </c>
      <c r="W34" s="17">
        <v>36</v>
      </c>
      <c r="X34" s="17"/>
      <c r="Y34" s="17"/>
    </row>
    <row r="35" spans="1:25" ht="15.75" thickBo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10">
        <f>SUM(U33+W35)</f>
        <v>3270</v>
      </c>
      <c r="V35" s="17"/>
      <c r="W35" s="111">
        <f>SUM(W32:W34)</f>
        <v>126</v>
      </c>
      <c r="X35" s="17"/>
      <c r="Y35" s="17"/>
    </row>
    <row r="36" spans="1:25" ht="15.75" thickBo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</row>
    <row r="37" spans="1:25" ht="15.75" thickBo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46">
        <f>SUM(T33+U35)</f>
        <v>6245</v>
      </c>
      <c r="U37" s="147"/>
      <c r="V37" s="17"/>
      <c r="W37" s="17"/>
      <c r="X37" s="17"/>
      <c r="Y37" s="17"/>
    </row>
    <row r="38" spans="1:25" ht="1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</row>
    <row r="39" spans="1:25" ht="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</row>
  </sheetData>
  <mergeCells count="8">
    <mergeCell ref="X29:Y31"/>
    <mergeCell ref="T37:U37"/>
    <mergeCell ref="A2:S2"/>
    <mergeCell ref="A3:S3"/>
    <mergeCell ref="S4:S5"/>
    <mergeCell ref="T4:T5"/>
    <mergeCell ref="U4:U5"/>
    <mergeCell ref="W4:W5"/>
  </mergeCells>
  <pageMargins left="0" right="0" top="0" bottom="0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B43"/>
  <sheetViews>
    <sheetView workbookViewId="0">
      <selection activeCell="K23" sqref="K23"/>
    </sheetView>
  </sheetViews>
  <sheetFormatPr defaultRowHeight="14.25"/>
  <cols>
    <col min="1" max="1" width="0.75" customWidth="1"/>
    <col min="2" max="2" width="19" customWidth="1"/>
    <col min="3" max="26" width="4.625" customWidth="1"/>
    <col min="28" max="28" width="9" customWidth="1"/>
  </cols>
  <sheetData>
    <row r="1" spans="2:28">
      <c r="B1" s="148" t="s">
        <v>105</v>
      </c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</row>
    <row r="2" spans="2:28" ht="15" thickBot="1">
      <c r="B2" s="25"/>
      <c r="C2" s="25"/>
      <c r="D2" s="25"/>
      <c r="E2" s="25"/>
      <c r="F2" s="25"/>
      <c r="G2" s="162" t="s">
        <v>87</v>
      </c>
      <c r="H2" s="162"/>
      <c r="I2" s="162"/>
      <c r="J2" s="162"/>
      <c r="K2" s="162"/>
      <c r="L2" s="162"/>
      <c r="M2" s="162"/>
      <c r="N2" s="162"/>
      <c r="O2" s="162"/>
      <c r="P2" s="162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2:28" ht="62.25" customHeight="1">
      <c r="B3" s="26" t="s">
        <v>88</v>
      </c>
      <c r="C3" s="2">
        <v>44938</v>
      </c>
      <c r="D3" s="2">
        <v>44945</v>
      </c>
      <c r="E3" s="2">
        <v>44952</v>
      </c>
      <c r="F3" s="2">
        <v>44959</v>
      </c>
      <c r="G3" s="2">
        <v>44966</v>
      </c>
      <c r="H3" s="2">
        <v>44973</v>
      </c>
      <c r="I3" s="2">
        <v>44980</v>
      </c>
      <c r="J3" s="2">
        <v>44987</v>
      </c>
      <c r="K3" s="2">
        <v>44994</v>
      </c>
      <c r="L3" s="2">
        <v>45001</v>
      </c>
      <c r="M3" s="2">
        <v>45008</v>
      </c>
      <c r="N3" s="2">
        <v>45015</v>
      </c>
      <c r="O3" s="2">
        <v>45022</v>
      </c>
      <c r="P3" s="2">
        <v>45029</v>
      </c>
      <c r="Q3" s="2">
        <v>45036</v>
      </c>
      <c r="R3" s="2">
        <v>45043</v>
      </c>
      <c r="S3" s="2">
        <v>45050</v>
      </c>
      <c r="T3" s="2">
        <v>45057</v>
      </c>
      <c r="U3" s="2">
        <v>45064</v>
      </c>
      <c r="V3" s="2">
        <v>45071</v>
      </c>
      <c r="W3" s="2">
        <v>45078</v>
      </c>
      <c r="X3" s="2">
        <v>45085</v>
      </c>
      <c r="Y3" s="2">
        <v>45092</v>
      </c>
      <c r="Z3" s="163" t="s">
        <v>1</v>
      </c>
    </row>
    <row r="4" spans="2:28">
      <c r="B4" s="27" t="s">
        <v>89</v>
      </c>
      <c r="C4" s="28">
        <v>1</v>
      </c>
      <c r="D4" s="29">
        <v>2</v>
      </c>
      <c r="E4" s="28">
        <v>3</v>
      </c>
      <c r="F4" s="29">
        <v>4</v>
      </c>
      <c r="G4" s="28">
        <v>5</v>
      </c>
      <c r="H4" s="29">
        <v>6</v>
      </c>
      <c r="I4" s="28">
        <v>7</v>
      </c>
      <c r="J4" s="29">
        <v>8</v>
      </c>
      <c r="K4" s="28">
        <v>9</v>
      </c>
      <c r="L4" s="29">
        <v>10</v>
      </c>
      <c r="M4" s="28">
        <v>11</v>
      </c>
      <c r="N4" s="29">
        <v>12</v>
      </c>
      <c r="O4" s="28">
        <v>13</v>
      </c>
      <c r="P4" s="29">
        <v>14</v>
      </c>
      <c r="Q4" s="28">
        <v>15</v>
      </c>
      <c r="R4" s="29">
        <v>16</v>
      </c>
      <c r="S4" s="28">
        <v>17</v>
      </c>
      <c r="T4" s="29">
        <v>18</v>
      </c>
      <c r="U4" s="28">
        <v>19</v>
      </c>
      <c r="V4" s="29">
        <v>20</v>
      </c>
      <c r="W4" s="28">
        <v>21</v>
      </c>
      <c r="X4" s="29">
        <v>22</v>
      </c>
      <c r="Y4" s="28">
        <v>23</v>
      </c>
      <c r="Z4" s="164"/>
    </row>
    <row r="5" spans="2:28" ht="15" customHeight="1">
      <c r="B5" s="30" t="s">
        <v>90</v>
      </c>
      <c r="C5" s="31">
        <v>2</v>
      </c>
      <c r="D5" s="31">
        <v>2</v>
      </c>
      <c r="E5" s="31">
        <v>2</v>
      </c>
      <c r="F5" s="31">
        <v>2</v>
      </c>
      <c r="G5" s="31">
        <v>2</v>
      </c>
      <c r="H5" s="31">
        <v>2</v>
      </c>
      <c r="I5" s="31">
        <v>2</v>
      </c>
      <c r="J5" s="31">
        <v>2</v>
      </c>
      <c r="K5" s="31">
        <v>2</v>
      </c>
      <c r="L5" s="31">
        <v>2</v>
      </c>
      <c r="M5" s="31">
        <v>2</v>
      </c>
      <c r="N5" s="31">
        <v>2</v>
      </c>
      <c r="O5" s="31">
        <v>2</v>
      </c>
      <c r="P5" s="31">
        <v>2</v>
      </c>
      <c r="Q5" s="31">
        <v>2</v>
      </c>
      <c r="R5" s="31">
        <v>2</v>
      </c>
      <c r="S5" s="31">
        <v>2</v>
      </c>
      <c r="T5" s="31">
        <v>2</v>
      </c>
      <c r="U5" s="31">
        <v>2</v>
      </c>
      <c r="V5" s="31">
        <v>2</v>
      </c>
      <c r="W5" s="31">
        <v>2</v>
      </c>
      <c r="X5" s="32">
        <v>1</v>
      </c>
      <c r="Y5" s="33">
        <v>1</v>
      </c>
      <c r="Z5" s="34">
        <f>SUM(C5:Y5)</f>
        <v>44</v>
      </c>
      <c r="AA5" s="17">
        <v>44</v>
      </c>
      <c r="AB5" s="35"/>
    </row>
    <row r="6" spans="2:28" ht="15" customHeight="1">
      <c r="B6" s="30" t="s">
        <v>53</v>
      </c>
      <c r="C6" s="31">
        <v>3</v>
      </c>
      <c r="D6" s="31">
        <v>3</v>
      </c>
      <c r="E6" s="31">
        <v>3</v>
      </c>
      <c r="F6" s="31">
        <v>3</v>
      </c>
      <c r="G6" s="31">
        <v>3</v>
      </c>
      <c r="H6" s="31">
        <v>3</v>
      </c>
      <c r="I6" s="31">
        <v>3</v>
      </c>
      <c r="J6" s="31">
        <v>3</v>
      </c>
      <c r="K6" s="31">
        <v>3</v>
      </c>
      <c r="L6" s="31">
        <v>3</v>
      </c>
      <c r="M6" s="31">
        <v>3</v>
      </c>
      <c r="N6" s="31">
        <v>3</v>
      </c>
      <c r="O6" s="31">
        <v>3</v>
      </c>
      <c r="P6" s="31">
        <v>3</v>
      </c>
      <c r="Q6" s="31">
        <v>3</v>
      </c>
      <c r="R6" s="31">
        <v>3</v>
      </c>
      <c r="S6" s="31">
        <v>3</v>
      </c>
      <c r="T6" s="31">
        <v>3</v>
      </c>
      <c r="U6" s="31">
        <v>3</v>
      </c>
      <c r="V6" s="31">
        <v>3</v>
      </c>
      <c r="W6" s="31">
        <v>3</v>
      </c>
      <c r="X6" s="32">
        <v>2</v>
      </c>
      <c r="Y6" s="36">
        <v>1</v>
      </c>
      <c r="Z6" s="34">
        <f t="shared" ref="Z6:Z31" si="0">SUM(C6:Y6)</f>
        <v>66</v>
      </c>
      <c r="AA6" s="17">
        <v>66</v>
      </c>
      <c r="AB6" s="35"/>
    </row>
    <row r="7" spans="2:28" ht="15" customHeight="1">
      <c r="B7" s="30" t="s">
        <v>106</v>
      </c>
      <c r="C7" s="31">
        <v>2</v>
      </c>
      <c r="D7" s="31">
        <v>2</v>
      </c>
      <c r="E7" s="31">
        <v>2</v>
      </c>
      <c r="F7" s="31">
        <v>2</v>
      </c>
      <c r="G7" s="31">
        <v>2</v>
      </c>
      <c r="H7" s="31">
        <v>2</v>
      </c>
      <c r="I7" s="31">
        <v>2</v>
      </c>
      <c r="J7" s="31">
        <v>2</v>
      </c>
      <c r="K7" s="31">
        <v>2</v>
      </c>
      <c r="L7" s="31">
        <v>2</v>
      </c>
      <c r="M7" s="31">
        <v>2</v>
      </c>
      <c r="N7" s="31">
        <v>2</v>
      </c>
      <c r="O7" s="31">
        <v>2</v>
      </c>
      <c r="P7" s="31">
        <v>2</v>
      </c>
      <c r="Q7" s="31">
        <v>2</v>
      </c>
      <c r="R7" s="31">
        <v>2</v>
      </c>
      <c r="S7" s="31">
        <v>2</v>
      </c>
      <c r="T7" s="31">
        <v>2</v>
      </c>
      <c r="U7" s="31">
        <v>2</v>
      </c>
      <c r="V7" s="31">
        <v>2</v>
      </c>
      <c r="W7" s="31">
        <v>2</v>
      </c>
      <c r="X7" s="32">
        <v>1</v>
      </c>
      <c r="Y7" s="37">
        <v>1</v>
      </c>
      <c r="Z7" s="34">
        <f t="shared" si="0"/>
        <v>44</v>
      </c>
      <c r="AA7" s="38">
        <v>44</v>
      </c>
      <c r="AB7" s="35"/>
    </row>
    <row r="8" spans="2:28" ht="15" customHeight="1">
      <c r="B8" s="39" t="s">
        <v>91</v>
      </c>
      <c r="C8" s="40">
        <v>1</v>
      </c>
      <c r="D8" s="40">
        <v>1</v>
      </c>
      <c r="E8" s="40">
        <v>1</v>
      </c>
      <c r="F8" s="40">
        <v>1</v>
      </c>
      <c r="G8" s="40">
        <v>1</v>
      </c>
      <c r="H8" s="40">
        <v>1</v>
      </c>
      <c r="I8" s="40">
        <v>1</v>
      </c>
      <c r="J8" s="40">
        <v>1</v>
      </c>
      <c r="K8" s="40">
        <v>1</v>
      </c>
      <c r="L8" s="40">
        <v>1</v>
      </c>
      <c r="M8" s="40">
        <v>1</v>
      </c>
      <c r="N8" s="40">
        <v>1</v>
      </c>
      <c r="O8" s="40">
        <v>1</v>
      </c>
      <c r="P8" s="40">
        <v>1</v>
      </c>
      <c r="Q8" s="40">
        <v>1</v>
      </c>
      <c r="R8" s="40">
        <v>1</v>
      </c>
      <c r="S8" s="40">
        <v>1</v>
      </c>
      <c r="T8" s="40">
        <v>1</v>
      </c>
      <c r="U8" s="40">
        <v>1</v>
      </c>
      <c r="V8" s="40">
        <v>1</v>
      </c>
      <c r="W8" s="40">
        <v>1</v>
      </c>
      <c r="X8" s="40">
        <v>1</v>
      </c>
      <c r="Y8" s="40">
        <v>1</v>
      </c>
      <c r="Z8" s="34">
        <f t="shared" si="0"/>
        <v>23</v>
      </c>
      <c r="AA8" s="38">
        <v>23</v>
      </c>
      <c r="AB8" s="43"/>
    </row>
    <row r="9" spans="2:28" ht="15" customHeight="1">
      <c r="B9" s="39" t="s">
        <v>51</v>
      </c>
      <c r="C9" s="31">
        <v>2</v>
      </c>
      <c r="D9" s="31">
        <v>2</v>
      </c>
      <c r="E9" s="31">
        <v>2</v>
      </c>
      <c r="F9" s="31">
        <v>2</v>
      </c>
      <c r="G9" s="31">
        <v>2</v>
      </c>
      <c r="H9" s="31">
        <v>2</v>
      </c>
      <c r="I9" s="31">
        <v>2</v>
      </c>
      <c r="J9" s="31">
        <v>2</v>
      </c>
      <c r="K9" s="31">
        <v>2</v>
      </c>
      <c r="L9" s="31">
        <v>2</v>
      </c>
      <c r="M9" s="31">
        <v>2</v>
      </c>
      <c r="N9" s="31">
        <v>2</v>
      </c>
      <c r="O9" s="31">
        <v>2</v>
      </c>
      <c r="P9" s="31">
        <v>2</v>
      </c>
      <c r="Q9" s="31">
        <v>2</v>
      </c>
      <c r="R9" s="31">
        <v>2</v>
      </c>
      <c r="S9" s="31">
        <v>2</v>
      </c>
      <c r="T9" s="31">
        <v>2</v>
      </c>
      <c r="U9" s="31">
        <v>2</v>
      </c>
      <c r="V9" s="31">
        <v>2</v>
      </c>
      <c r="W9" s="31">
        <v>2</v>
      </c>
      <c r="X9" s="31">
        <v>2</v>
      </c>
      <c r="Y9" s="31">
        <v>2</v>
      </c>
      <c r="Z9" s="34">
        <f t="shared" si="0"/>
        <v>46</v>
      </c>
      <c r="AA9" s="38">
        <v>46</v>
      </c>
      <c r="AB9" s="35"/>
    </row>
    <row r="10" spans="2:28" ht="15" customHeight="1">
      <c r="B10" s="30" t="s">
        <v>92</v>
      </c>
      <c r="C10" s="40">
        <v>1</v>
      </c>
      <c r="D10" s="40">
        <v>1</v>
      </c>
      <c r="E10" s="40">
        <v>1</v>
      </c>
      <c r="F10" s="40">
        <v>1</v>
      </c>
      <c r="G10" s="40">
        <v>1</v>
      </c>
      <c r="H10" s="40">
        <v>1</v>
      </c>
      <c r="I10" s="40">
        <v>1</v>
      </c>
      <c r="J10" s="40">
        <v>1</v>
      </c>
      <c r="K10" s="40">
        <v>1</v>
      </c>
      <c r="L10" s="40">
        <v>1</v>
      </c>
      <c r="M10" s="40">
        <v>1</v>
      </c>
      <c r="N10" s="40">
        <v>1</v>
      </c>
      <c r="O10" s="40">
        <v>1</v>
      </c>
      <c r="P10" s="40">
        <v>1</v>
      </c>
      <c r="Q10" s="40">
        <v>1</v>
      </c>
      <c r="R10" s="40">
        <v>1</v>
      </c>
      <c r="S10" s="40">
        <v>1</v>
      </c>
      <c r="T10" s="40">
        <v>1</v>
      </c>
      <c r="U10" s="40">
        <v>1</v>
      </c>
      <c r="V10" s="40">
        <v>1</v>
      </c>
      <c r="W10" s="40">
        <v>1</v>
      </c>
      <c r="X10" s="40">
        <v>1</v>
      </c>
      <c r="Y10" s="32"/>
      <c r="Z10" s="34">
        <f t="shared" si="0"/>
        <v>22</v>
      </c>
      <c r="AA10" s="44">
        <v>22</v>
      </c>
      <c r="AB10" s="43"/>
    </row>
    <row r="11" spans="2:28" ht="15" customHeight="1">
      <c r="B11" s="39" t="s">
        <v>93</v>
      </c>
      <c r="C11" s="56">
        <v>2</v>
      </c>
      <c r="D11" s="56">
        <v>2</v>
      </c>
      <c r="E11" s="56">
        <v>2</v>
      </c>
      <c r="F11" s="56">
        <v>2</v>
      </c>
      <c r="G11" s="56">
        <v>2</v>
      </c>
      <c r="H11" s="56">
        <v>2</v>
      </c>
      <c r="I11" s="56">
        <v>2</v>
      </c>
      <c r="J11" s="56">
        <v>2</v>
      </c>
      <c r="K11" s="56">
        <v>2</v>
      </c>
      <c r="L11" s="56">
        <v>2</v>
      </c>
      <c r="M11" s="56">
        <v>2</v>
      </c>
      <c r="N11" s="56">
        <v>2</v>
      </c>
      <c r="O11" s="56">
        <v>2</v>
      </c>
      <c r="P11" s="56">
        <v>2</v>
      </c>
      <c r="Q11" s="56">
        <v>2</v>
      </c>
      <c r="R11" s="56">
        <v>2</v>
      </c>
      <c r="S11" s="56">
        <v>2</v>
      </c>
      <c r="T11" s="56">
        <v>2</v>
      </c>
      <c r="U11" s="56">
        <v>2</v>
      </c>
      <c r="V11" s="56">
        <v>2</v>
      </c>
      <c r="W11" s="56">
        <v>2</v>
      </c>
      <c r="X11" s="56">
        <v>2</v>
      </c>
      <c r="Y11" s="56">
        <v>2</v>
      </c>
      <c r="Z11" s="34">
        <f t="shared" si="0"/>
        <v>46</v>
      </c>
      <c r="AA11" s="38">
        <v>46</v>
      </c>
      <c r="AB11" s="43"/>
    </row>
    <row r="12" spans="2:28" ht="15" customHeight="1">
      <c r="B12" s="39" t="s">
        <v>107</v>
      </c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34"/>
      <c r="AA12" s="38">
        <v>46</v>
      </c>
      <c r="AB12" s="43"/>
    </row>
    <row r="13" spans="2:28" ht="15" customHeight="1">
      <c r="B13" s="39" t="s">
        <v>94</v>
      </c>
      <c r="C13" s="40">
        <v>2</v>
      </c>
      <c r="D13" s="40">
        <v>2</v>
      </c>
      <c r="E13" s="40">
        <v>2</v>
      </c>
      <c r="F13" s="40">
        <v>2</v>
      </c>
      <c r="G13" s="40">
        <v>2</v>
      </c>
      <c r="H13" s="40">
        <v>2</v>
      </c>
      <c r="I13" s="40">
        <v>2</v>
      </c>
      <c r="J13" s="40">
        <v>2</v>
      </c>
      <c r="K13" s="40">
        <v>2</v>
      </c>
      <c r="L13" s="40">
        <v>2</v>
      </c>
      <c r="M13" s="40">
        <v>2</v>
      </c>
      <c r="N13" s="40">
        <v>2</v>
      </c>
      <c r="O13" s="40">
        <v>2</v>
      </c>
      <c r="P13" s="40">
        <v>2</v>
      </c>
      <c r="Q13" s="40">
        <v>2</v>
      </c>
      <c r="R13" s="40">
        <v>2</v>
      </c>
      <c r="S13" s="40">
        <v>2</v>
      </c>
      <c r="T13" s="40">
        <v>2</v>
      </c>
      <c r="U13" s="40">
        <v>2</v>
      </c>
      <c r="V13" s="40">
        <v>2</v>
      </c>
      <c r="W13" s="40">
        <v>2</v>
      </c>
      <c r="X13" s="40">
        <v>2</v>
      </c>
      <c r="Y13" s="40">
        <v>2</v>
      </c>
      <c r="Z13" s="34">
        <f t="shared" si="0"/>
        <v>46</v>
      </c>
      <c r="AA13" s="38">
        <v>46</v>
      </c>
      <c r="AB13" s="43"/>
    </row>
    <row r="14" spans="2:28" ht="15" customHeight="1">
      <c r="B14" s="39" t="s">
        <v>95</v>
      </c>
      <c r="C14" s="40">
        <v>2</v>
      </c>
      <c r="D14" s="40">
        <v>2</v>
      </c>
      <c r="E14" s="40">
        <v>2</v>
      </c>
      <c r="F14" s="40">
        <v>2</v>
      </c>
      <c r="G14" s="40">
        <v>2</v>
      </c>
      <c r="H14" s="40">
        <v>2</v>
      </c>
      <c r="I14" s="40">
        <v>2</v>
      </c>
      <c r="J14" s="40">
        <v>2</v>
      </c>
      <c r="K14" s="40">
        <v>2</v>
      </c>
      <c r="L14" s="40">
        <v>2</v>
      </c>
      <c r="M14" s="40">
        <v>2</v>
      </c>
      <c r="N14" s="40">
        <v>2</v>
      </c>
      <c r="O14" s="40">
        <v>2</v>
      </c>
      <c r="P14" s="40">
        <v>2</v>
      </c>
      <c r="Q14" s="40">
        <v>2</v>
      </c>
      <c r="R14" s="40">
        <v>2</v>
      </c>
      <c r="S14" s="40">
        <v>2</v>
      </c>
      <c r="T14" s="40">
        <v>2</v>
      </c>
      <c r="U14" s="40">
        <v>2</v>
      </c>
      <c r="V14" s="40">
        <v>2</v>
      </c>
      <c r="W14" s="40">
        <v>2</v>
      </c>
      <c r="X14" s="40">
        <v>2</v>
      </c>
      <c r="Y14" s="40">
        <v>2</v>
      </c>
      <c r="Z14" s="34">
        <f t="shared" si="0"/>
        <v>46</v>
      </c>
      <c r="AA14" s="38">
        <v>46</v>
      </c>
      <c r="AB14" s="43"/>
    </row>
    <row r="15" spans="2:28" ht="15" customHeight="1">
      <c r="B15" s="39" t="s">
        <v>96</v>
      </c>
      <c r="C15" s="40">
        <v>2</v>
      </c>
      <c r="D15" s="40">
        <v>2</v>
      </c>
      <c r="E15" s="40">
        <v>2</v>
      </c>
      <c r="F15" s="40">
        <v>2</v>
      </c>
      <c r="G15" s="40">
        <v>2</v>
      </c>
      <c r="H15" s="40">
        <v>2</v>
      </c>
      <c r="I15" s="40">
        <v>2</v>
      </c>
      <c r="J15" s="40">
        <v>2</v>
      </c>
      <c r="K15" s="40">
        <v>2</v>
      </c>
      <c r="L15" s="40">
        <v>2</v>
      </c>
      <c r="M15" s="40">
        <v>2</v>
      </c>
      <c r="N15" s="40">
        <v>2</v>
      </c>
      <c r="O15" s="40">
        <v>2</v>
      </c>
      <c r="P15" s="40">
        <v>2</v>
      </c>
      <c r="Q15" s="40">
        <v>2</v>
      </c>
      <c r="R15" s="40">
        <v>2</v>
      </c>
      <c r="S15" s="40">
        <v>2</v>
      </c>
      <c r="T15" s="40">
        <v>2</v>
      </c>
      <c r="U15" s="40">
        <v>2</v>
      </c>
      <c r="V15" s="40">
        <v>2</v>
      </c>
      <c r="W15" s="32">
        <v>1</v>
      </c>
      <c r="X15" s="42">
        <v>1</v>
      </c>
      <c r="Y15" s="45"/>
      <c r="Z15" s="34">
        <f t="shared" si="0"/>
        <v>42</v>
      </c>
      <c r="AA15" s="38">
        <v>42</v>
      </c>
      <c r="AB15" s="43"/>
    </row>
    <row r="16" spans="2:28" ht="15" customHeight="1">
      <c r="B16" s="39" t="s">
        <v>97</v>
      </c>
      <c r="C16" s="56">
        <v>1</v>
      </c>
      <c r="D16" s="56">
        <v>1</v>
      </c>
      <c r="E16" s="56">
        <v>1</v>
      </c>
      <c r="F16" s="56">
        <v>1</v>
      </c>
      <c r="G16" s="56">
        <v>1</v>
      </c>
      <c r="H16" s="56">
        <v>1</v>
      </c>
      <c r="I16" s="56">
        <v>1</v>
      </c>
      <c r="J16" s="56">
        <v>1</v>
      </c>
      <c r="K16" s="56">
        <v>1</v>
      </c>
      <c r="L16" s="56">
        <v>1</v>
      </c>
      <c r="M16" s="56">
        <v>1</v>
      </c>
      <c r="N16" s="56">
        <v>1</v>
      </c>
      <c r="O16" s="56">
        <v>1</v>
      </c>
      <c r="P16" s="56">
        <v>1</v>
      </c>
      <c r="Q16" s="56">
        <v>1</v>
      </c>
      <c r="R16" s="56">
        <v>1</v>
      </c>
      <c r="S16" s="56">
        <v>1</v>
      </c>
      <c r="T16" s="56">
        <v>1</v>
      </c>
      <c r="U16" s="56">
        <v>1</v>
      </c>
      <c r="V16" s="56">
        <v>1</v>
      </c>
      <c r="W16" s="56">
        <v>1</v>
      </c>
      <c r="X16" s="56">
        <v>1</v>
      </c>
      <c r="Y16" s="56">
        <v>1</v>
      </c>
      <c r="Z16" s="34">
        <f t="shared" si="0"/>
        <v>23</v>
      </c>
      <c r="AA16" s="38">
        <v>23</v>
      </c>
      <c r="AB16" s="43"/>
    </row>
    <row r="17" spans="2:28" ht="15" customHeight="1">
      <c r="B17" s="39" t="s">
        <v>109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34"/>
      <c r="AA17" s="38">
        <v>23</v>
      </c>
      <c r="AB17" s="43"/>
    </row>
    <row r="18" spans="2:28" ht="15" customHeight="1">
      <c r="B18" s="39" t="s">
        <v>110</v>
      </c>
      <c r="C18" s="56">
        <v>1</v>
      </c>
      <c r="D18" s="56">
        <v>1</v>
      </c>
      <c r="E18" s="56">
        <v>1</v>
      </c>
      <c r="F18" s="56">
        <v>1</v>
      </c>
      <c r="G18" s="56">
        <v>1</v>
      </c>
      <c r="H18" s="56">
        <v>1</v>
      </c>
      <c r="I18" s="56">
        <v>1</v>
      </c>
      <c r="J18" s="56">
        <v>1</v>
      </c>
      <c r="K18" s="56">
        <v>1</v>
      </c>
      <c r="L18" s="56">
        <v>1</v>
      </c>
      <c r="M18" s="56">
        <v>1</v>
      </c>
      <c r="N18" s="56">
        <v>1</v>
      </c>
      <c r="O18" s="56">
        <v>1</v>
      </c>
      <c r="P18" s="56">
        <v>1</v>
      </c>
      <c r="Q18" s="56">
        <v>1</v>
      </c>
      <c r="R18" s="56">
        <v>1</v>
      </c>
      <c r="S18" s="56">
        <v>1</v>
      </c>
      <c r="T18" s="56">
        <v>1</v>
      </c>
      <c r="U18" s="56">
        <v>1</v>
      </c>
      <c r="V18" s="56">
        <v>1</v>
      </c>
      <c r="W18" s="56">
        <v>1</v>
      </c>
      <c r="X18" s="56">
        <v>1</v>
      </c>
      <c r="Y18" s="56">
        <v>1</v>
      </c>
      <c r="Z18" s="34">
        <f t="shared" si="0"/>
        <v>23</v>
      </c>
      <c r="AA18" s="38">
        <v>23</v>
      </c>
      <c r="AB18" s="35"/>
    </row>
    <row r="19" spans="2:28" ht="15" customHeight="1">
      <c r="B19" s="39" t="s">
        <v>111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34"/>
      <c r="AA19" s="38">
        <v>23</v>
      </c>
      <c r="AB19" s="35"/>
    </row>
    <row r="20" spans="2:28" ht="15" customHeight="1">
      <c r="B20" s="39" t="s">
        <v>112</v>
      </c>
      <c r="C20" s="56">
        <v>1</v>
      </c>
      <c r="D20" s="56">
        <v>1</v>
      </c>
      <c r="E20" s="56">
        <v>1</v>
      </c>
      <c r="F20" s="56">
        <v>1</v>
      </c>
      <c r="G20" s="56">
        <v>1</v>
      </c>
      <c r="H20" s="56">
        <v>1</v>
      </c>
      <c r="I20" s="56">
        <v>1</v>
      </c>
      <c r="J20" s="56">
        <v>1</v>
      </c>
      <c r="K20" s="56">
        <v>1</v>
      </c>
      <c r="L20" s="56">
        <v>1</v>
      </c>
      <c r="M20" s="56">
        <v>1</v>
      </c>
      <c r="N20" s="56">
        <v>1</v>
      </c>
      <c r="O20" s="56">
        <v>1</v>
      </c>
      <c r="P20" s="56">
        <v>1</v>
      </c>
      <c r="Q20" s="56">
        <v>1</v>
      </c>
      <c r="R20" s="56">
        <v>1</v>
      </c>
      <c r="S20" s="56">
        <v>1</v>
      </c>
      <c r="T20" s="56">
        <v>1</v>
      </c>
      <c r="U20" s="56">
        <v>1</v>
      </c>
      <c r="V20" s="56">
        <v>1</v>
      </c>
      <c r="W20" s="56">
        <v>1</v>
      </c>
      <c r="X20" s="56">
        <v>1</v>
      </c>
      <c r="Y20" s="56">
        <v>1</v>
      </c>
      <c r="Z20" s="34">
        <f t="shared" si="0"/>
        <v>23</v>
      </c>
      <c r="AA20" s="38">
        <v>23</v>
      </c>
      <c r="AB20" s="35"/>
    </row>
    <row r="21" spans="2:28" ht="15" customHeight="1">
      <c r="B21" s="39" t="s">
        <v>113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34"/>
      <c r="AA21" s="38">
        <v>23</v>
      </c>
      <c r="AB21" s="35"/>
    </row>
    <row r="22" spans="2:28" ht="15" customHeight="1">
      <c r="B22" s="39" t="s">
        <v>98</v>
      </c>
      <c r="C22" s="56">
        <v>1</v>
      </c>
      <c r="D22" s="56">
        <v>1</v>
      </c>
      <c r="E22" s="56">
        <v>1</v>
      </c>
      <c r="F22" s="56">
        <v>1</v>
      </c>
      <c r="G22" s="56">
        <v>1</v>
      </c>
      <c r="H22" s="56">
        <v>1</v>
      </c>
      <c r="I22" s="56">
        <v>1</v>
      </c>
      <c r="J22" s="56">
        <v>1</v>
      </c>
      <c r="K22" s="56">
        <v>1</v>
      </c>
      <c r="L22" s="56">
        <v>1</v>
      </c>
      <c r="M22" s="56">
        <v>1</v>
      </c>
      <c r="N22" s="56">
        <v>1</v>
      </c>
      <c r="O22" s="56">
        <v>1</v>
      </c>
      <c r="P22" s="56">
        <v>1</v>
      </c>
      <c r="Q22" s="56">
        <v>1</v>
      </c>
      <c r="R22" s="56">
        <v>1</v>
      </c>
      <c r="S22" s="56">
        <v>1</v>
      </c>
      <c r="T22" s="56">
        <v>1</v>
      </c>
      <c r="U22" s="56">
        <v>1</v>
      </c>
      <c r="V22" s="56">
        <v>1</v>
      </c>
      <c r="W22" s="56">
        <v>1</v>
      </c>
      <c r="X22" s="56">
        <v>1</v>
      </c>
      <c r="Y22" s="56">
        <v>1</v>
      </c>
      <c r="Z22" s="34">
        <f t="shared" si="0"/>
        <v>23</v>
      </c>
      <c r="AA22" s="38">
        <v>23</v>
      </c>
      <c r="AB22" s="46"/>
    </row>
    <row r="23" spans="2:28" ht="15" customHeight="1">
      <c r="B23" s="39" t="s">
        <v>108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34"/>
      <c r="AA23" s="38">
        <v>23</v>
      </c>
      <c r="AB23" s="46"/>
    </row>
    <row r="24" spans="2:28" ht="15" customHeight="1">
      <c r="B24" s="47" t="s">
        <v>99</v>
      </c>
      <c r="C24" s="48">
        <v>1</v>
      </c>
      <c r="D24" s="48">
        <v>1</v>
      </c>
      <c r="E24" s="48">
        <v>1</v>
      </c>
      <c r="F24" s="48">
        <v>1</v>
      </c>
      <c r="G24" s="48">
        <v>1</v>
      </c>
      <c r="H24" s="48">
        <v>1</v>
      </c>
      <c r="I24" s="48">
        <v>1</v>
      </c>
      <c r="J24" s="48">
        <v>1</v>
      </c>
      <c r="K24" s="48">
        <v>1</v>
      </c>
      <c r="L24" s="48">
        <v>1</v>
      </c>
      <c r="M24" s="48">
        <v>1</v>
      </c>
      <c r="N24" s="48">
        <v>1</v>
      </c>
      <c r="O24" s="48">
        <v>1</v>
      </c>
      <c r="P24" s="48">
        <v>1</v>
      </c>
      <c r="Q24" s="48">
        <v>1</v>
      </c>
      <c r="R24" s="48">
        <v>1</v>
      </c>
      <c r="S24" s="48">
        <v>1</v>
      </c>
      <c r="T24" s="48">
        <v>1</v>
      </c>
      <c r="U24" s="59"/>
      <c r="V24" s="49"/>
      <c r="W24" s="49"/>
      <c r="X24" s="49"/>
      <c r="Y24" s="49"/>
      <c r="Z24" s="34">
        <f t="shared" si="0"/>
        <v>18</v>
      </c>
      <c r="AA24" s="38">
        <v>18</v>
      </c>
      <c r="AB24" s="43"/>
    </row>
    <row r="25" spans="2:28" ht="36.75" customHeight="1">
      <c r="B25" s="50" t="s">
        <v>100</v>
      </c>
      <c r="C25" s="58">
        <v>3</v>
      </c>
      <c r="D25" s="58">
        <v>3</v>
      </c>
      <c r="E25" s="58">
        <v>3</v>
      </c>
      <c r="F25" s="58">
        <v>3</v>
      </c>
      <c r="G25" s="58">
        <v>3</v>
      </c>
      <c r="H25" s="58">
        <v>3</v>
      </c>
      <c r="I25" s="58">
        <v>3</v>
      </c>
      <c r="J25" s="58">
        <v>3</v>
      </c>
      <c r="K25" s="58">
        <v>3</v>
      </c>
      <c r="L25" s="58">
        <v>3</v>
      </c>
      <c r="M25" s="58">
        <v>3</v>
      </c>
      <c r="N25" s="58">
        <v>3</v>
      </c>
      <c r="O25" s="58">
        <v>3</v>
      </c>
      <c r="P25" s="58">
        <v>3</v>
      </c>
      <c r="Q25" s="58">
        <v>3</v>
      </c>
      <c r="R25" s="58">
        <v>3</v>
      </c>
      <c r="S25" s="58">
        <v>3</v>
      </c>
      <c r="T25" s="58">
        <v>3</v>
      </c>
      <c r="U25" s="58">
        <v>3</v>
      </c>
      <c r="V25" s="58">
        <v>3</v>
      </c>
      <c r="W25" s="58">
        <v>3</v>
      </c>
      <c r="X25" s="52">
        <v>5</v>
      </c>
      <c r="Y25" s="58">
        <v>5</v>
      </c>
      <c r="Z25" s="34">
        <f t="shared" si="0"/>
        <v>73</v>
      </c>
      <c r="AA25" s="38">
        <v>73</v>
      </c>
    </row>
    <row r="26" spans="2:28" ht="33" customHeight="1">
      <c r="B26" s="50" t="s">
        <v>115</v>
      </c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2"/>
      <c r="Y26" s="58"/>
      <c r="Z26" s="34"/>
      <c r="AA26" s="17">
        <v>73</v>
      </c>
    </row>
    <row r="27" spans="2:28" ht="15" customHeight="1">
      <c r="B27" s="30" t="s">
        <v>101</v>
      </c>
      <c r="C27" s="51">
        <v>1</v>
      </c>
      <c r="D27" s="51">
        <v>1</v>
      </c>
      <c r="E27" s="51">
        <v>1</v>
      </c>
      <c r="F27" s="51">
        <v>1</v>
      </c>
      <c r="G27" s="51">
        <v>1</v>
      </c>
      <c r="H27" s="51">
        <v>1</v>
      </c>
      <c r="I27" s="51">
        <v>1</v>
      </c>
      <c r="J27" s="51">
        <v>1</v>
      </c>
      <c r="K27" s="51">
        <v>1</v>
      </c>
      <c r="L27" s="51">
        <v>1</v>
      </c>
      <c r="M27" s="51">
        <v>1</v>
      </c>
      <c r="N27" s="51">
        <v>1</v>
      </c>
      <c r="O27" s="51">
        <v>1</v>
      </c>
      <c r="P27" s="51">
        <v>1</v>
      </c>
      <c r="Q27" s="51">
        <v>1</v>
      </c>
      <c r="R27" s="51">
        <v>1</v>
      </c>
      <c r="S27" s="51">
        <v>1</v>
      </c>
      <c r="T27" s="51">
        <v>1</v>
      </c>
      <c r="U27" s="51">
        <v>1</v>
      </c>
      <c r="V27" s="51">
        <v>1</v>
      </c>
      <c r="W27" s="51">
        <v>1</v>
      </c>
      <c r="X27" s="51">
        <v>1</v>
      </c>
      <c r="Y27" s="51">
        <v>1</v>
      </c>
      <c r="Z27" s="34">
        <f t="shared" si="0"/>
        <v>23</v>
      </c>
      <c r="AA27" s="17">
        <v>460</v>
      </c>
    </row>
    <row r="28" spans="2:28" ht="15" customHeight="1">
      <c r="B28" s="39" t="s">
        <v>114</v>
      </c>
      <c r="C28" s="53">
        <v>2</v>
      </c>
      <c r="D28" s="53">
        <v>2</v>
      </c>
      <c r="E28" s="53">
        <v>2</v>
      </c>
      <c r="F28" s="53">
        <v>2</v>
      </c>
      <c r="G28" s="53">
        <v>2</v>
      </c>
      <c r="H28" s="53">
        <v>2</v>
      </c>
      <c r="I28" s="53">
        <v>2</v>
      </c>
      <c r="J28" s="53">
        <v>2</v>
      </c>
      <c r="K28" s="53">
        <v>2</v>
      </c>
      <c r="L28" s="53">
        <v>2</v>
      </c>
      <c r="M28" s="53">
        <v>2</v>
      </c>
      <c r="N28" s="53">
        <v>2</v>
      </c>
      <c r="O28" s="53">
        <v>2</v>
      </c>
      <c r="P28" s="53">
        <v>2</v>
      </c>
      <c r="Q28" s="53">
        <v>2</v>
      </c>
      <c r="R28" s="53">
        <v>2</v>
      </c>
      <c r="S28" s="53">
        <v>2</v>
      </c>
      <c r="T28" s="53">
        <v>2</v>
      </c>
      <c r="U28" s="53">
        <v>2</v>
      </c>
      <c r="V28" s="53">
        <v>2</v>
      </c>
      <c r="W28" s="53">
        <v>2</v>
      </c>
      <c r="X28" s="53">
        <v>2</v>
      </c>
      <c r="Y28" s="53">
        <v>2</v>
      </c>
      <c r="Z28" s="34">
        <f t="shared" si="0"/>
        <v>46</v>
      </c>
      <c r="AA28" s="17">
        <v>46</v>
      </c>
    </row>
    <row r="29" spans="2:28" ht="15" customHeight="1">
      <c r="B29" s="39" t="s">
        <v>102</v>
      </c>
      <c r="C29" s="31">
        <v>2</v>
      </c>
      <c r="D29" s="31">
        <v>2</v>
      </c>
      <c r="E29" s="31">
        <v>2</v>
      </c>
      <c r="F29" s="31">
        <v>2</v>
      </c>
      <c r="G29" s="31">
        <v>2</v>
      </c>
      <c r="H29" s="31">
        <v>2</v>
      </c>
      <c r="I29" s="31">
        <v>2</v>
      </c>
      <c r="J29" s="31">
        <v>2</v>
      </c>
      <c r="K29" s="31">
        <v>2</v>
      </c>
      <c r="L29" s="31">
        <v>2</v>
      </c>
      <c r="M29" s="31">
        <v>2</v>
      </c>
      <c r="N29" s="31">
        <v>2</v>
      </c>
      <c r="O29" s="31">
        <v>2</v>
      </c>
      <c r="P29" s="31">
        <v>2</v>
      </c>
      <c r="Q29" s="31">
        <v>2</v>
      </c>
      <c r="R29" s="31">
        <v>2</v>
      </c>
      <c r="S29" s="31">
        <v>2</v>
      </c>
      <c r="T29" s="31">
        <v>2</v>
      </c>
      <c r="U29" s="31">
        <v>2</v>
      </c>
      <c r="V29" s="31">
        <v>2</v>
      </c>
      <c r="W29" s="31">
        <v>2</v>
      </c>
      <c r="X29" s="31">
        <v>2</v>
      </c>
      <c r="Y29" s="31">
        <v>2</v>
      </c>
      <c r="Z29" s="34">
        <f t="shared" si="0"/>
        <v>46</v>
      </c>
      <c r="AA29" s="17">
        <v>529</v>
      </c>
    </row>
    <row r="30" spans="2:28" ht="15" customHeight="1">
      <c r="B30" s="30" t="s">
        <v>103</v>
      </c>
      <c r="C30" s="31">
        <v>1</v>
      </c>
      <c r="D30" s="31">
        <v>1</v>
      </c>
      <c r="E30" s="31">
        <v>1</v>
      </c>
      <c r="F30" s="31">
        <v>1</v>
      </c>
      <c r="G30" s="31">
        <v>1</v>
      </c>
      <c r="H30" s="31">
        <v>1</v>
      </c>
      <c r="I30" s="31">
        <v>1</v>
      </c>
      <c r="J30" s="31">
        <v>1</v>
      </c>
      <c r="K30" s="31">
        <v>1</v>
      </c>
      <c r="L30" s="31">
        <v>1</v>
      </c>
      <c r="M30" s="31">
        <v>1</v>
      </c>
      <c r="N30" s="31">
        <v>1</v>
      </c>
      <c r="O30" s="31">
        <v>1</v>
      </c>
      <c r="P30" s="31">
        <v>1</v>
      </c>
      <c r="Q30" s="31">
        <v>1</v>
      </c>
      <c r="R30" s="31">
        <v>1</v>
      </c>
      <c r="S30" s="40">
        <v>1</v>
      </c>
      <c r="T30" s="31">
        <v>1</v>
      </c>
      <c r="U30" s="41">
        <v>2</v>
      </c>
      <c r="V30" s="31">
        <v>2</v>
      </c>
      <c r="W30" s="41">
        <v>3</v>
      </c>
      <c r="X30" s="41">
        <v>4</v>
      </c>
      <c r="Y30" s="41">
        <v>7</v>
      </c>
      <c r="Z30" s="34">
        <f t="shared" si="0"/>
        <v>36</v>
      </c>
      <c r="AA30" s="17">
        <v>36</v>
      </c>
    </row>
    <row r="31" spans="2:28" ht="15" customHeight="1" thickBot="1">
      <c r="B31" s="54" t="s">
        <v>104</v>
      </c>
      <c r="C31" s="55">
        <v>3</v>
      </c>
      <c r="D31" s="55">
        <v>3</v>
      </c>
      <c r="E31" s="55">
        <v>3</v>
      </c>
      <c r="F31" s="55">
        <v>3</v>
      </c>
      <c r="G31" s="55">
        <v>3</v>
      </c>
      <c r="H31" s="55">
        <v>3</v>
      </c>
      <c r="I31" s="55">
        <v>3</v>
      </c>
      <c r="J31" s="55">
        <v>3</v>
      </c>
      <c r="K31" s="55">
        <v>3</v>
      </c>
      <c r="L31" s="55">
        <v>3</v>
      </c>
      <c r="M31" s="55">
        <v>3</v>
      </c>
      <c r="N31" s="55">
        <v>3</v>
      </c>
      <c r="O31" s="55">
        <v>3</v>
      </c>
      <c r="P31" s="55">
        <v>3</v>
      </c>
      <c r="Q31" s="55">
        <v>3</v>
      </c>
      <c r="R31" s="55">
        <v>3</v>
      </c>
      <c r="S31" s="55">
        <v>3</v>
      </c>
      <c r="T31" s="55">
        <v>3</v>
      </c>
      <c r="U31" s="55">
        <v>3</v>
      </c>
      <c r="V31" s="55">
        <v>3</v>
      </c>
      <c r="W31" s="55">
        <v>3</v>
      </c>
      <c r="X31" s="55">
        <v>3</v>
      </c>
      <c r="Y31" s="60">
        <v>3</v>
      </c>
      <c r="Z31" s="34">
        <f t="shared" si="0"/>
        <v>69</v>
      </c>
      <c r="AA31" s="17">
        <v>1380</v>
      </c>
    </row>
    <row r="32" spans="2:28" ht="15">
      <c r="B32" s="17"/>
      <c r="C32" s="17">
        <f>SUM(C5:C31)</f>
        <v>36</v>
      </c>
      <c r="D32" s="17">
        <f t="shared" ref="D32:Y32" si="1">SUM(D5:D31)</f>
        <v>36</v>
      </c>
      <c r="E32" s="17">
        <f t="shared" si="1"/>
        <v>36</v>
      </c>
      <c r="F32" s="17">
        <f t="shared" si="1"/>
        <v>36</v>
      </c>
      <c r="G32" s="17">
        <f t="shared" si="1"/>
        <v>36</v>
      </c>
      <c r="H32" s="17">
        <f t="shared" si="1"/>
        <v>36</v>
      </c>
      <c r="I32" s="17">
        <f t="shared" si="1"/>
        <v>36</v>
      </c>
      <c r="J32" s="17">
        <f t="shared" si="1"/>
        <v>36</v>
      </c>
      <c r="K32" s="17">
        <f t="shared" si="1"/>
        <v>36</v>
      </c>
      <c r="L32" s="17">
        <f t="shared" si="1"/>
        <v>36</v>
      </c>
      <c r="M32" s="17">
        <f t="shared" si="1"/>
        <v>36</v>
      </c>
      <c r="N32" s="17">
        <f t="shared" si="1"/>
        <v>36</v>
      </c>
      <c r="O32" s="17">
        <f t="shared" si="1"/>
        <v>36</v>
      </c>
      <c r="P32" s="17">
        <f t="shared" si="1"/>
        <v>36</v>
      </c>
      <c r="Q32" s="17">
        <f t="shared" si="1"/>
        <v>36</v>
      </c>
      <c r="R32" s="17">
        <f t="shared" si="1"/>
        <v>36</v>
      </c>
      <c r="S32" s="17">
        <f t="shared" si="1"/>
        <v>36</v>
      </c>
      <c r="T32" s="17">
        <f t="shared" si="1"/>
        <v>36</v>
      </c>
      <c r="U32" s="17">
        <f t="shared" si="1"/>
        <v>36</v>
      </c>
      <c r="V32" s="17">
        <f t="shared" si="1"/>
        <v>36</v>
      </c>
      <c r="W32" s="17">
        <f t="shared" si="1"/>
        <v>36</v>
      </c>
      <c r="X32" s="17">
        <f t="shared" si="1"/>
        <v>36</v>
      </c>
      <c r="Y32" s="17">
        <f t="shared" si="1"/>
        <v>36</v>
      </c>
      <c r="Z32" s="17">
        <f>SUM(Z5:Z31)</f>
        <v>828</v>
      </c>
      <c r="AA32" s="17">
        <f>SUM(AA5:AA31)</f>
        <v>3270</v>
      </c>
    </row>
    <row r="33" spans="2:26" ht="1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2:26" ht="15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2:26" ht="15"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2:26" ht="15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2:26" ht="1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2:26" ht="1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2:26" ht="15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2:26" ht="15"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2:26" ht="15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2:26" ht="15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2:26" ht="15"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</sheetData>
  <mergeCells count="3">
    <mergeCell ref="B1:Z1"/>
    <mergeCell ref="G2:P2"/>
    <mergeCell ref="Z3:Z4"/>
  </mergeCells>
  <pageMargins left="0" right="0" top="0" bottom="0" header="0.31496062992125984" footer="0.31496062992125984"/>
  <pageSetup paperSize="9" scale="9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A9D98-E8E7-4C32-8565-C2652462E3F9}">
  <dimension ref="A2:Z40"/>
  <sheetViews>
    <sheetView tabSelected="1" topLeftCell="A5" workbookViewId="0">
      <selection activeCell="A2" sqref="A2:R34"/>
    </sheetView>
  </sheetViews>
  <sheetFormatPr defaultRowHeight="14.25"/>
  <cols>
    <col min="1" max="1" width="32.875" customWidth="1"/>
    <col min="2" max="17" width="4.625" customWidth="1"/>
    <col min="19" max="19" width="9.5" customWidth="1"/>
    <col min="20" max="20" width="10" customWidth="1"/>
    <col min="21" max="21" width="11.75" customWidth="1"/>
  </cols>
  <sheetData>
    <row r="2" spans="1:26" ht="15">
      <c r="A2" s="148" t="s">
        <v>149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7"/>
      <c r="T2" s="17"/>
      <c r="U2" s="17"/>
      <c r="V2" s="17"/>
      <c r="W2" s="17"/>
      <c r="X2" s="17"/>
      <c r="Y2" s="17"/>
      <c r="Z2" s="17"/>
    </row>
    <row r="3" spans="1:26" ht="15.75" thickBot="1">
      <c r="A3" s="149" t="s">
        <v>116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7"/>
      <c r="T3" s="17"/>
      <c r="U3" s="17"/>
      <c r="V3" s="17"/>
      <c r="W3" s="17"/>
      <c r="X3" s="17"/>
      <c r="Y3" s="17"/>
      <c r="Z3" s="17"/>
    </row>
    <row r="4" spans="1:26" ht="60" customHeight="1">
      <c r="A4" s="61"/>
      <c r="B4" s="112">
        <v>45170</v>
      </c>
      <c r="C4" s="62">
        <v>45177</v>
      </c>
      <c r="D4" s="112">
        <v>45184</v>
      </c>
      <c r="E4" s="62">
        <v>45191</v>
      </c>
      <c r="F4" s="112">
        <v>45198</v>
      </c>
      <c r="G4" s="62">
        <v>45205</v>
      </c>
      <c r="H4" s="112">
        <v>45212</v>
      </c>
      <c r="I4" s="62">
        <v>45219</v>
      </c>
      <c r="J4" s="112">
        <v>45226</v>
      </c>
      <c r="K4" s="62">
        <v>45233</v>
      </c>
      <c r="L4" s="112">
        <v>45240</v>
      </c>
      <c r="M4" s="62">
        <v>45247</v>
      </c>
      <c r="N4" s="112">
        <v>45254</v>
      </c>
      <c r="O4" s="62">
        <v>45261</v>
      </c>
      <c r="P4" s="112">
        <v>45268</v>
      </c>
      <c r="Q4" s="62">
        <v>45275</v>
      </c>
      <c r="R4" s="156" t="s">
        <v>1</v>
      </c>
      <c r="S4" s="158" t="s">
        <v>21</v>
      </c>
      <c r="T4" s="158" t="s">
        <v>22</v>
      </c>
      <c r="U4" s="44"/>
      <c r="V4" s="165" t="s">
        <v>60</v>
      </c>
      <c r="W4" s="17"/>
      <c r="X4" s="17"/>
      <c r="Y4" s="17"/>
      <c r="Z4" s="17"/>
    </row>
    <row r="5" spans="1:26" ht="15">
      <c r="A5" s="64" t="s">
        <v>2</v>
      </c>
      <c r="B5" s="29">
        <v>1</v>
      </c>
      <c r="C5" s="29">
        <v>2</v>
      </c>
      <c r="D5" s="29">
        <v>3</v>
      </c>
      <c r="E5" s="29">
        <v>4</v>
      </c>
      <c r="F5" s="29">
        <v>5</v>
      </c>
      <c r="G5" s="29">
        <v>6</v>
      </c>
      <c r="H5" s="29">
        <v>7</v>
      </c>
      <c r="I5" s="29">
        <v>8</v>
      </c>
      <c r="J5" s="29">
        <v>9</v>
      </c>
      <c r="K5" s="29">
        <v>10</v>
      </c>
      <c r="L5" s="29">
        <v>11</v>
      </c>
      <c r="M5" s="29">
        <v>12</v>
      </c>
      <c r="N5" s="29">
        <v>13</v>
      </c>
      <c r="O5" s="29">
        <v>14</v>
      </c>
      <c r="P5" s="29">
        <v>15</v>
      </c>
      <c r="Q5" s="87">
        <v>16</v>
      </c>
      <c r="R5" s="157"/>
      <c r="S5" s="160"/>
      <c r="T5" s="160"/>
      <c r="U5" s="44"/>
      <c r="V5" s="165"/>
      <c r="W5" s="17"/>
      <c r="X5" s="17"/>
      <c r="Y5" s="17"/>
      <c r="Z5" s="17"/>
    </row>
    <row r="6" spans="1:26" ht="15.75">
      <c r="A6" s="65" t="s">
        <v>131</v>
      </c>
      <c r="B6" s="10">
        <v>3</v>
      </c>
      <c r="C6" s="10">
        <v>3</v>
      </c>
      <c r="D6" s="10">
        <v>3</v>
      </c>
      <c r="E6" s="10">
        <v>3</v>
      </c>
      <c r="F6" s="10">
        <v>3</v>
      </c>
      <c r="G6" s="10">
        <v>3</v>
      </c>
      <c r="H6" s="10">
        <v>3</v>
      </c>
      <c r="I6" s="10">
        <v>3</v>
      </c>
      <c r="J6" s="10">
        <v>3</v>
      </c>
      <c r="K6" s="10">
        <v>3</v>
      </c>
      <c r="L6" s="10">
        <v>3</v>
      </c>
      <c r="M6" s="10">
        <v>3</v>
      </c>
      <c r="N6" s="10">
        <v>3</v>
      </c>
      <c r="O6" s="10">
        <v>3</v>
      </c>
      <c r="P6" s="10">
        <v>3</v>
      </c>
      <c r="Q6" s="94">
        <v>3</v>
      </c>
      <c r="R6" s="89">
        <f>SUM(B6:Q6)</f>
        <v>48</v>
      </c>
      <c r="S6" s="69">
        <v>48</v>
      </c>
      <c r="T6" s="69"/>
      <c r="U6" s="17"/>
      <c r="V6" s="17"/>
      <c r="W6" s="17"/>
      <c r="X6" s="17"/>
      <c r="Y6" s="17"/>
      <c r="Z6" s="17"/>
    </row>
    <row r="7" spans="1:26" ht="15.75">
      <c r="A7" s="65" t="s">
        <v>132</v>
      </c>
      <c r="B7" s="113">
        <v>2</v>
      </c>
      <c r="C7" s="113">
        <v>2</v>
      </c>
      <c r="D7" s="113">
        <v>2</v>
      </c>
      <c r="E7" s="113">
        <v>2</v>
      </c>
      <c r="F7" s="113">
        <v>2</v>
      </c>
      <c r="G7" s="113">
        <v>2</v>
      </c>
      <c r="H7" s="113">
        <v>2</v>
      </c>
      <c r="I7" s="113">
        <v>2</v>
      </c>
      <c r="J7" s="113">
        <v>2</v>
      </c>
      <c r="K7" s="113">
        <v>2</v>
      </c>
      <c r="L7" s="113">
        <v>2</v>
      </c>
      <c r="M7" s="113">
        <v>2</v>
      </c>
      <c r="N7" s="113">
        <v>2</v>
      </c>
      <c r="O7" s="113">
        <v>2</v>
      </c>
      <c r="P7" s="113">
        <v>2</v>
      </c>
      <c r="Q7" s="114">
        <v>2</v>
      </c>
      <c r="R7" s="89">
        <f t="shared" ref="R7:R31" si="0">SUM(B7:Q7)</f>
        <v>32</v>
      </c>
      <c r="S7" s="69">
        <v>32</v>
      </c>
      <c r="T7" s="69">
        <v>26</v>
      </c>
      <c r="U7" s="17"/>
      <c r="V7" s="17"/>
      <c r="W7" s="17"/>
      <c r="X7" s="17"/>
      <c r="Y7" s="17"/>
      <c r="Z7" s="17"/>
    </row>
    <row r="8" spans="1:26" ht="15.75">
      <c r="A8" s="65" t="s">
        <v>133</v>
      </c>
      <c r="B8" s="8">
        <v>2</v>
      </c>
      <c r="C8" s="8">
        <v>2</v>
      </c>
      <c r="D8" s="8">
        <v>2</v>
      </c>
      <c r="E8" s="8">
        <v>2</v>
      </c>
      <c r="F8" s="8">
        <v>2</v>
      </c>
      <c r="G8" s="8">
        <v>2</v>
      </c>
      <c r="H8" s="8">
        <v>2</v>
      </c>
      <c r="I8" s="8">
        <v>2</v>
      </c>
      <c r="J8" s="8">
        <v>2</v>
      </c>
      <c r="K8" s="8">
        <v>2</v>
      </c>
      <c r="L8" s="8">
        <v>2</v>
      </c>
      <c r="M8" s="8">
        <v>2</v>
      </c>
      <c r="N8" s="8">
        <v>2</v>
      </c>
      <c r="O8" s="8">
        <v>2</v>
      </c>
      <c r="P8" s="8">
        <v>2</v>
      </c>
      <c r="Q8" s="99">
        <v>2</v>
      </c>
      <c r="R8" s="89">
        <f t="shared" si="0"/>
        <v>32</v>
      </c>
      <c r="S8" s="69">
        <v>32</v>
      </c>
      <c r="T8" s="69">
        <v>42</v>
      </c>
      <c r="U8" s="17"/>
      <c r="V8" s="17"/>
      <c r="W8" s="17"/>
      <c r="X8" s="17"/>
      <c r="Y8" s="17"/>
      <c r="Z8" s="17"/>
    </row>
    <row r="9" spans="1:26" ht="15.75">
      <c r="A9" s="65" t="s">
        <v>134</v>
      </c>
      <c r="B9" s="10">
        <v>2</v>
      </c>
      <c r="C9" s="10">
        <v>2</v>
      </c>
      <c r="D9" s="10">
        <v>2</v>
      </c>
      <c r="E9" s="10">
        <v>2</v>
      </c>
      <c r="F9" s="10">
        <v>2</v>
      </c>
      <c r="G9" s="10">
        <v>2</v>
      </c>
      <c r="H9" s="10">
        <v>2</v>
      </c>
      <c r="I9" s="10">
        <v>2</v>
      </c>
      <c r="J9" s="10">
        <v>2</v>
      </c>
      <c r="K9" s="10">
        <v>2</v>
      </c>
      <c r="L9" s="10">
        <v>2</v>
      </c>
      <c r="M9" s="10">
        <v>2</v>
      </c>
      <c r="N9" s="10">
        <v>2</v>
      </c>
      <c r="O9" s="10">
        <v>2</v>
      </c>
      <c r="P9" s="10">
        <v>2</v>
      </c>
      <c r="Q9" s="10">
        <v>2</v>
      </c>
      <c r="R9" s="89">
        <f t="shared" si="0"/>
        <v>32</v>
      </c>
      <c r="S9" s="69">
        <v>32</v>
      </c>
      <c r="T9" s="69"/>
      <c r="U9" s="17"/>
      <c r="V9" s="17"/>
      <c r="W9" s="17"/>
      <c r="X9" s="17"/>
      <c r="Y9" s="17"/>
      <c r="Z9" s="17"/>
    </row>
    <row r="10" spans="1:26" ht="15.75">
      <c r="A10" s="65" t="s">
        <v>135</v>
      </c>
      <c r="B10" s="10">
        <v>2</v>
      </c>
      <c r="C10" s="10">
        <v>2</v>
      </c>
      <c r="D10" s="10">
        <v>2</v>
      </c>
      <c r="E10" s="10">
        <v>2</v>
      </c>
      <c r="F10" s="10">
        <v>2</v>
      </c>
      <c r="G10" s="10">
        <v>2</v>
      </c>
      <c r="H10" s="10">
        <v>2</v>
      </c>
      <c r="I10" s="10">
        <v>2</v>
      </c>
      <c r="J10" s="10">
        <v>2</v>
      </c>
      <c r="K10" s="10">
        <v>2</v>
      </c>
      <c r="L10" s="10">
        <v>2</v>
      </c>
      <c r="M10" s="10">
        <v>2</v>
      </c>
      <c r="N10" s="10">
        <v>2</v>
      </c>
      <c r="O10" s="10">
        <v>2</v>
      </c>
      <c r="P10" s="10">
        <v>2</v>
      </c>
      <c r="Q10" s="94">
        <v>2</v>
      </c>
      <c r="R10" s="89">
        <f t="shared" si="0"/>
        <v>32</v>
      </c>
      <c r="S10" s="115">
        <v>32</v>
      </c>
      <c r="T10" s="116">
        <v>80</v>
      </c>
      <c r="U10" s="17"/>
      <c r="V10" s="17"/>
      <c r="W10" s="17"/>
      <c r="X10" s="17"/>
      <c r="Y10" s="17"/>
      <c r="Z10" s="17"/>
    </row>
    <row r="11" spans="1:26" ht="15.75">
      <c r="A11" s="65" t="s">
        <v>136</v>
      </c>
      <c r="B11" s="135">
        <v>1</v>
      </c>
      <c r="C11" s="135">
        <v>1</v>
      </c>
      <c r="D11" s="135">
        <v>1</v>
      </c>
      <c r="E11" s="135">
        <v>1</v>
      </c>
      <c r="F11" s="135">
        <v>1</v>
      </c>
      <c r="G11" s="135">
        <v>1</v>
      </c>
      <c r="H11" s="135">
        <v>1</v>
      </c>
      <c r="I11" s="135">
        <v>1</v>
      </c>
      <c r="J11" s="135">
        <v>1</v>
      </c>
      <c r="K11" s="135">
        <v>1</v>
      </c>
      <c r="L11" s="135">
        <v>1</v>
      </c>
      <c r="M11" s="135">
        <v>1</v>
      </c>
      <c r="N11" s="135">
        <v>1</v>
      </c>
      <c r="O11" s="135">
        <v>1</v>
      </c>
      <c r="P11" s="135">
        <v>1</v>
      </c>
      <c r="Q11" s="135">
        <v>1</v>
      </c>
      <c r="R11" s="89">
        <f t="shared" si="0"/>
        <v>16</v>
      </c>
      <c r="S11" s="115">
        <v>16</v>
      </c>
      <c r="T11" s="69">
        <v>20</v>
      </c>
      <c r="U11" s="17"/>
      <c r="V11" s="17"/>
      <c r="W11" s="17"/>
      <c r="X11" s="17"/>
      <c r="Y11" s="17"/>
      <c r="Z11" s="17"/>
    </row>
    <row r="12" spans="1:26" ht="15.75">
      <c r="A12" s="65"/>
      <c r="B12" s="135"/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5"/>
      <c r="N12" s="135"/>
      <c r="O12" s="135"/>
      <c r="P12" s="135"/>
      <c r="Q12" s="136"/>
      <c r="R12" s="89">
        <f t="shared" si="0"/>
        <v>0</v>
      </c>
      <c r="S12" s="115">
        <v>16</v>
      </c>
      <c r="T12" s="69">
        <v>20</v>
      </c>
      <c r="U12" s="17"/>
      <c r="V12" s="17"/>
      <c r="W12" s="17"/>
      <c r="X12" s="17"/>
      <c r="Y12" s="17"/>
      <c r="Z12" s="17"/>
    </row>
    <row r="13" spans="1:26" ht="15.75">
      <c r="A13" s="65" t="s">
        <v>137</v>
      </c>
      <c r="B13" s="135">
        <v>2</v>
      </c>
      <c r="C13" s="135">
        <v>2</v>
      </c>
      <c r="D13" s="135">
        <v>2</v>
      </c>
      <c r="E13" s="135">
        <v>2</v>
      </c>
      <c r="F13" s="135">
        <v>2</v>
      </c>
      <c r="G13" s="135">
        <v>2</v>
      </c>
      <c r="H13" s="135">
        <v>2</v>
      </c>
      <c r="I13" s="135">
        <v>2</v>
      </c>
      <c r="J13" s="135">
        <v>2</v>
      </c>
      <c r="K13" s="135">
        <v>2</v>
      </c>
      <c r="L13" s="135">
        <v>2</v>
      </c>
      <c r="M13" s="135">
        <v>2</v>
      </c>
      <c r="N13" s="135">
        <v>2</v>
      </c>
      <c r="O13" s="135">
        <v>2</v>
      </c>
      <c r="P13" s="135">
        <v>2</v>
      </c>
      <c r="Q13" s="136">
        <v>2</v>
      </c>
      <c r="R13" s="89">
        <f t="shared" si="0"/>
        <v>32</v>
      </c>
      <c r="S13" s="115">
        <v>32</v>
      </c>
      <c r="T13" s="69">
        <v>42</v>
      </c>
      <c r="U13" s="17"/>
      <c r="V13" s="17"/>
      <c r="W13" s="17"/>
      <c r="X13" s="17"/>
      <c r="Y13" s="17"/>
      <c r="Z13" s="17"/>
    </row>
    <row r="14" spans="1:26" ht="15.75">
      <c r="A14" s="65"/>
      <c r="B14" s="135"/>
      <c r="C14" s="135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6"/>
      <c r="R14" s="89">
        <f t="shared" si="0"/>
        <v>0</v>
      </c>
      <c r="S14" s="115">
        <v>32</v>
      </c>
      <c r="T14" s="69">
        <v>42</v>
      </c>
      <c r="U14" s="17"/>
      <c r="V14" s="17"/>
      <c r="W14" s="17"/>
      <c r="X14" s="17"/>
      <c r="Y14" s="17"/>
      <c r="Z14" s="17"/>
    </row>
    <row r="15" spans="1:26" ht="15.75">
      <c r="A15" s="65" t="s">
        <v>138</v>
      </c>
      <c r="B15" s="135">
        <v>1</v>
      </c>
      <c r="C15" s="135">
        <v>1</v>
      </c>
      <c r="D15" s="135">
        <v>1</v>
      </c>
      <c r="E15" s="135">
        <v>1</v>
      </c>
      <c r="F15" s="135">
        <v>1</v>
      </c>
      <c r="G15" s="135">
        <v>1</v>
      </c>
      <c r="H15" s="135">
        <v>1</v>
      </c>
      <c r="I15" s="135">
        <v>1</v>
      </c>
      <c r="J15" s="135">
        <v>1</v>
      </c>
      <c r="K15" s="135">
        <v>1</v>
      </c>
      <c r="L15" s="135">
        <v>1</v>
      </c>
      <c r="M15" s="135">
        <v>1</v>
      </c>
      <c r="N15" s="135">
        <v>1</v>
      </c>
      <c r="O15" s="135">
        <v>1</v>
      </c>
      <c r="P15" s="135">
        <v>1</v>
      </c>
      <c r="Q15" s="136">
        <v>1</v>
      </c>
      <c r="R15" s="89">
        <f t="shared" si="0"/>
        <v>16</v>
      </c>
      <c r="S15" s="115">
        <v>16</v>
      </c>
      <c r="T15" s="69">
        <v>40</v>
      </c>
      <c r="U15" s="17"/>
      <c r="V15" s="17"/>
      <c r="W15" s="17"/>
      <c r="X15" s="17"/>
      <c r="Y15" s="17"/>
      <c r="Z15" s="17"/>
    </row>
    <row r="16" spans="1:26" ht="15.75">
      <c r="A16" s="65"/>
      <c r="B16" s="135"/>
      <c r="C16" s="135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5"/>
      <c r="P16" s="135"/>
      <c r="Q16" s="136"/>
      <c r="R16" s="89">
        <f t="shared" si="0"/>
        <v>0</v>
      </c>
      <c r="S16" s="115">
        <v>16</v>
      </c>
      <c r="T16" s="69">
        <v>40</v>
      </c>
      <c r="U16" s="17"/>
      <c r="V16" s="17"/>
      <c r="W16" s="17"/>
      <c r="X16" s="17"/>
      <c r="Y16" s="17"/>
      <c r="Z16" s="17"/>
    </row>
    <row r="17" spans="1:26" ht="15.75">
      <c r="A17" s="65" t="s">
        <v>139</v>
      </c>
      <c r="B17" s="10">
        <v>2</v>
      </c>
      <c r="C17" s="10">
        <v>2</v>
      </c>
      <c r="D17" s="10">
        <v>2</v>
      </c>
      <c r="E17" s="10">
        <v>2</v>
      </c>
      <c r="F17" s="10">
        <v>2</v>
      </c>
      <c r="G17" s="10">
        <v>2</v>
      </c>
      <c r="H17" s="10">
        <v>2</v>
      </c>
      <c r="I17" s="10">
        <v>2</v>
      </c>
      <c r="J17" s="10">
        <v>2</v>
      </c>
      <c r="K17" s="10">
        <v>2</v>
      </c>
      <c r="L17" s="10">
        <v>2</v>
      </c>
      <c r="M17" s="10">
        <v>2</v>
      </c>
      <c r="N17" s="10">
        <v>2</v>
      </c>
      <c r="O17" s="10">
        <v>2</v>
      </c>
      <c r="P17" s="10">
        <v>2</v>
      </c>
      <c r="Q17" s="94">
        <v>2</v>
      </c>
      <c r="R17" s="89">
        <f t="shared" si="0"/>
        <v>32</v>
      </c>
      <c r="S17" s="115">
        <v>32</v>
      </c>
      <c r="T17" s="69">
        <v>36</v>
      </c>
      <c r="U17" s="17"/>
      <c r="V17" s="17"/>
      <c r="W17" s="17"/>
      <c r="X17" s="17"/>
      <c r="Y17" s="17"/>
      <c r="Z17" s="17"/>
    </row>
    <row r="18" spans="1:26" ht="15.75">
      <c r="A18" s="65" t="s">
        <v>126</v>
      </c>
      <c r="B18" s="120">
        <v>2</v>
      </c>
      <c r="C18" s="120">
        <v>2</v>
      </c>
      <c r="D18" s="120">
        <v>2</v>
      </c>
      <c r="E18" s="120">
        <v>2</v>
      </c>
      <c r="F18" s="120">
        <v>2</v>
      </c>
      <c r="G18" s="120">
        <v>2</v>
      </c>
      <c r="H18" s="120">
        <v>2</v>
      </c>
      <c r="I18" s="120">
        <v>2</v>
      </c>
      <c r="J18" s="120">
        <v>2</v>
      </c>
      <c r="K18" s="120">
        <v>2</v>
      </c>
      <c r="L18" s="120">
        <v>2</v>
      </c>
      <c r="M18" s="120">
        <v>2</v>
      </c>
      <c r="N18" s="120">
        <v>2</v>
      </c>
      <c r="O18" s="120">
        <v>2</v>
      </c>
      <c r="P18" s="120">
        <v>2</v>
      </c>
      <c r="Q18" s="120">
        <v>2</v>
      </c>
      <c r="R18" s="89">
        <f t="shared" si="0"/>
        <v>32</v>
      </c>
      <c r="S18" s="115">
        <v>32</v>
      </c>
      <c r="T18" s="69"/>
      <c r="U18" s="17"/>
      <c r="V18" s="17"/>
      <c r="W18" s="17"/>
      <c r="X18" s="17"/>
      <c r="Y18" s="17"/>
      <c r="Z18" s="17"/>
    </row>
    <row r="19" spans="1:26" ht="15.75">
      <c r="A19" s="65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1"/>
      <c r="R19" s="89">
        <f t="shared" si="0"/>
        <v>0</v>
      </c>
      <c r="S19" s="115">
        <v>32</v>
      </c>
      <c r="T19" s="69"/>
      <c r="U19" s="17"/>
      <c r="V19" s="17"/>
      <c r="W19" s="17"/>
      <c r="X19" s="17"/>
      <c r="Y19" s="17"/>
      <c r="Z19" s="17"/>
    </row>
    <row r="20" spans="1:26" ht="15.75">
      <c r="A20" s="65" t="s">
        <v>140</v>
      </c>
      <c r="B20" s="10">
        <v>1</v>
      </c>
      <c r="C20" s="10">
        <v>1</v>
      </c>
      <c r="D20" s="10">
        <v>1</v>
      </c>
      <c r="E20" s="10">
        <v>1</v>
      </c>
      <c r="F20" s="10">
        <v>1</v>
      </c>
      <c r="G20" s="10">
        <v>1</v>
      </c>
      <c r="H20" s="10">
        <v>1</v>
      </c>
      <c r="I20" s="10">
        <v>1</v>
      </c>
      <c r="J20" s="10">
        <v>1</v>
      </c>
      <c r="K20" s="10">
        <v>1</v>
      </c>
      <c r="L20" s="10">
        <v>1</v>
      </c>
      <c r="M20" s="10">
        <v>1</v>
      </c>
      <c r="N20" s="10">
        <v>1</v>
      </c>
      <c r="O20" s="10">
        <v>1</v>
      </c>
      <c r="P20" s="10">
        <v>1</v>
      </c>
      <c r="Q20" s="10">
        <v>1</v>
      </c>
      <c r="R20" s="89">
        <f t="shared" si="0"/>
        <v>16</v>
      </c>
      <c r="S20" s="115">
        <v>16</v>
      </c>
      <c r="T20" s="69"/>
      <c r="U20" s="17"/>
      <c r="V20" s="17"/>
      <c r="W20" s="17"/>
      <c r="X20" s="17"/>
      <c r="Y20" s="17"/>
      <c r="Z20" s="17"/>
    </row>
    <row r="21" spans="1:26" ht="15.75">
      <c r="A21" s="65" t="s">
        <v>141</v>
      </c>
      <c r="B21" s="10">
        <v>2</v>
      </c>
      <c r="C21" s="10">
        <v>2</v>
      </c>
      <c r="D21" s="10">
        <v>2</v>
      </c>
      <c r="E21" s="10">
        <v>2</v>
      </c>
      <c r="F21" s="10">
        <v>2</v>
      </c>
      <c r="G21" s="10">
        <v>2</v>
      </c>
      <c r="H21" s="10">
        <v>2</v>
      </c>
      <c r="I21" s="10">
        <v>2</v>
      </c>
      <c r="J21" s="10">
        <v>2</v>
      </c>
      <c r="K21" s="10">
        <v>2</v>
      </c>
      <c r="L21" s="10">
        <v>2</v>
      </c>
      <c r="M21" s="10">
        <v>2</v>
      </c>
      <c r="N21" s="10">
        <v>2</v>
      </c>
      <c r="O21" s="10">
        <v>2</v>
      </c>
      <c r="P21" s="10">
        <v>2</v>
      </c>
      <c r="Q21" s="10">
        <v>2</v>
      </c>
      <c r="R21" s="89">
        <f t="shared" si="0"/>
        <v>32</v>
      </c>
      <c r="S21" s="115">
        <v>32</v>
      </c>
      <c r="T21" s="69"/>
      <c r="U21" s="17"/>
      <c r="V21" s="17"/>
      <c r="W21" s="17"/>
      <c r="X21" s="17"/>
      <c r="Y21" s="17"/>
      <c r="Z21" s="17"/>
    </row>
    <row r="22" spans="1:26" ht="31.5">
      <c r="A22" s="137" t="s">
        <v>143</v>
      </c>
      <c r="B22" s="8">
        <v>2</v>
      </c>
      <c r="C22" s="8">
        <v>2</v>
      </c>
      <c r="D22" s="8">
        <v>2</v>
      </c>
      <c r="E22" s="8">
        <v>2</v>
      </c>
      <c r="F22" s="8">
        <v>2</v>
      </c>
      <c r="G22" s="8">
        <v>2</v>
      </c>
      <c r="H22" s="8">
        <v>2</v>
      </c>
      <c r="I22" s="8">
        <v>2</v>
      </c>
      <c r="J22" s="21">
        <v>3</v>
      </c>
      <c r="K22" s="8">
        <v>3</v>
      </c>
      <c r="L22" s="8">
        <v>3</v>
      </c>
      <c r="M22" s="8">
        <v>3</v>
      </c>
      <c r="N22" s="8">
        <v>3</v>
      </c>
      <c r="O22" s="8">
        <v>3</v>
      </c>
      <c r="P22" s="8">
        <v>3</v>
      </c>
      <c r="Q22" s="8">
        <v>3</v>
      </c>
      <c r="R22" s="89">
        <f t="shared" si="0"/>
        <v>40</v>
      </c>
      <c r="S22" s="115">
        <v>40</v>
      </c>
      <c r="T22" s="117">
        <v>60</v>
      </c>
      <c r="U22" s="63" t="s">
        <v>144</v>
      </c>
      <c r="V22" s="17"/>
      <c r="W22" s="63" t="s">
        <v>145</v>
      </c>
      <c r="X22" s="17"/>
      <c r="Y22" s="17"/>
      <c r="Z22" s="17"/>
    </row>
    <row r="23" spans="1:26" ht="15.75">
      <c r="A23" s="65" t="s">
        <v>117</v>
      </c>
      <c r="B23" s="8">
        <v>1</v>
      </c>
      <c r="C23" s="8">
        <v>1</v>
      </c>
      <c r="D23" s="8">
        <v>1</v>
      </c>
      <c r="E23" s="8">
        <v>1</v>
      </c>
      <c r="F23" s="8">
        <v>1</v>
      </c>
      <c r="G23" s="8">
        <v>1</v>
      </c>
      <c r="H23" s="8">
        <v>1</v>
      </c>
      <c r="I23" s="8">
        <v>1</v>
      </c>
      <c r="J23" s="8">
        <v>1</v>
      </c>
      <c r="K23" s="8">
        <v>1</v>
      </c>
      <c r="L23" s="8">
        <v>1</v>
      </c>
      <c r="M23" s="8">
        <v>1</v>
      </c>
      <c r="N23" s="8">
        <v>1</v>
      </c>
      <c r="O23" s="8">
        <v>1</v>
      </c>
      <c r="P23" s="8">
        <v>1</v>
      </c>
      <c r="Q23" s="99">
        <v>1</v>
      </c>
      <c r="R23" s="89">
        <f t="shared" si="0"/>
        <v>16</v>
      </c>
      <c r="S23" s="115"/>
      <c r="T23" s="69"/>
      <c r="U23" s="118">
        <v>20</v>
      </c>
      <c r="V23" s="119"/>
      <c r="W23" s="17"/>
      <c r="X23" s="145"/>
      <c r="Y23" s="145"/>
      <c r="Z23" s="145"/>
    </row>
    <row r="24" spans="1:26" ht="15.75">
      <c r="A24" s="65" t="s">
        <v>118</v>
      </c>
      <c r="B24" s="8">
        <v>2</v>
      </c>
      <c r="C24" s="8">
        <v>2</v>
      </c>
      <c r="D24" s="8">
        <v>2</v>
      </c>
      <c r="E24" s="8">
        <v>2</v>
      </c>
      <c r="F24" s="8">
        <v>2</v>
      </c>
      <c r="G24" s="8">
        <v>2</v>
      </c>
      <c r="H24" s="8">
        <v>2</v>
      </c>
      <c r="I24" s="8">
        <v>2</v>
      </c>
      <c r="J24" s="8">
        <v>2</v>
      </c>
      <c r="K24" s="8">
        <v>2</v>
      </c>
      <c r="L24" s="8">
        <v>2</v>
      </c>
      <c r="M24" s="8">
        <v>2</v>
      </c>
      <c r="N24" s="8">
        <v>2</v>
      </c>
      <c r="O24" s="8">
        <v>2</v>
      </c>
      <c r="P24" s="8">
        <v>2</v>
      </c>
      <c r="Q24" s="99">
        <v>2</v>
      </c>
      <c r="R24" s="89">
        <f t="shared" si="0"/>
        <v>32</v>
      </c>
      <c r="S24" s="115">
        <v>32</v>
      </c>
      <c r="T24" s="69">
        <v>42</v>
      </c>
      <c r="U24" s="118"/>
      <c r="V24" s="119"/>
      <c r="W24" s="17"/>
      <c r="X24" s="145"/>
      <c r="Y24" s="145"/>
      <c r="Z24" s="145"/>
    </row>
    <row r="25" spans="1:26" ht="15.75">
      <c r="A25" s="65" t="s">
        <v>119</v>
      </c>
      <c r="B25" s="8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H25" s="8">
        <v>2</v>
      </c>
      <c r="I25" s="8">
        <v>2</v>
      </c>
      <c r="J25" s="8">
        <v>2</v>
      </c>
      <c r="K25" s="8">
        <v>2</v>
      </c>
      <c r="L25" s="8">
        <v>2</v>
      </c>
      <c r="M25" s="8">
        <v>2</v>
      </c>
      <c r="N25" s="8">
        <v>2</v>
      </c>
      <c r="O25" s="8">
        <v>2</v>
      </c>
      <c r="P25" s="8">
        <v>2</v>
      </c>
      <c r="Q25" s="99">
        <v>2</v>
      </c>
      <c r="R25" s="89">
        <f t="shared" si="0"/>
        <v>32</v>
      </c>
      <c r="S25" s="115"/>
      <c r="T25" s="69"/>
      <c r="U25" s="118">
        <v>21</v>
      </c>
      <c r="V25" s="119"/>
      <c r="W25" s="17"/>
      <c r="X25" s="17"/>
      <c r="Y25" s="17"/>
      <c r="Z25" s="17"/>
    </row>
    <row r="26" spans="1:26" ht="15.75">
      <c r="A26" s="65" t="s">
        <v>120</v>
      </c>
      <c r="B26" s="8">
        <v>3</v>
      </c>
      <c r="C26" s="8">
        <v>3</v>
      </c>
      <c r="D26" s="8">
        <v>3</v>
      </c>
      <c r="E26" s="8">
        <v>3</v>
      </c>
      <c r="F26" s="8">
        <v>3</v>
      </c>
      <c r="G26" s="8">
        <v>3</v>
      </c>
      <c r="H26" s="8">
        <v>3</v>
      </c>
      <c r="I26" s="8">
        <v>3</v>
      </c>
      <c r="J26" s="8">
        <v>3</v>
      </c>
      <c r="K26" s="8">
        <v>3</v>
      </c>
      <c r="L26" s="8">
        <v>3</v>
      </c>
      <c r="M26" s="8">
        <v>3</v>
      </c>
      <c r="N26" s="8">
        <v>3</v>
      </c>
      <c r="O26" s="8">
        <v>3</v>
      </c>
      <c r="P26" s="8">
        <v>3</v>
      </c>
      <c r="Q26" s="99">
        <v>3</v>
      </c>
      <c r="R26" s="89">
        <f t="shared" si="0"/>
        <v>48</v>
      </c>
      <c r="S26" s="115"/>
      <c r="T26" s="69"/>
      <c r="U26" s="118">
        <v>42</v>
      </c>
      <c r="V26" s="119"/>
      <c r="W26" s="17"/>
      <c r="X26" s="17"/>
      <c r="Y26" s="17"/>
      <c r="Z26" s="17"/>
    </row>
    <row r="27" spans="1:26" ht="15.75">
      <c r="A27" s="100" t="s">
        <v>121</v>
      </c>
      <c r="B27" s="8">
        <v>4</v>
      </c>
      <c r="C27" s="8">
        <v>4</v>
      </c>
      <c r="D27" s="8">
        <v>4</v>
      </c>
      <c r="E27" s="8">
        <v>4</v>
      </c>
      <c r="F27" s="8">
        <v>4</v>
      </c>
      <c r="G27" s="8">
        <v>4</v>
      </c>
      <c r="H27" s="8">
        <v>4</v>
      </c>
      <c r="I27" s="8">
        <v>4</v>
      </c>
      <c r="J27" s="20">
        <v>3</v>
      </c>
      <c r="K27" s="8">
        <v>3</v>
      </c>
      <c r="L27" s="8">
        <v>3</v>
      </c>
      <c r="M27" s="8">
        <v>3</v>
      </c>
      <c r="N27" s="8">
        <v>3</v>
      </c>
      <c r="O27" s="8">
        <v>3</v>
      </c>
      <c r="P27" s="8">
        <v>3</v>
      </c>
      <c r="Q27" s="8">
        <v>3</v>
      </c>
      <c r="R27" s="144">
        <f t="shared" si="0"/>
        <v>56</v>
      </c>
      <c r="S27" s="143"/>
      <c r="T27" s="69"/>
      <c r="U27" s="118">
        <v>88</v>
      </c>
      <c r="V27" s="119"/>
      <c r="W27" s="17"/>
      <c r="X27" s="17"/>
      <c r="Y27" s="17"/>
      <c r="Z27" s="17"/>
    </row>
    <row r="28" spans="1:26" ht="15.75">
      <c r="A28" s="122" t="s">
        <v>122</v>
      </c>
      <c r="B28" s="123">
        <v>2</v>
      </c>
      <c r="C28" s="123">
        <v>2</v>
      </c>
      <c r="D28" s="123">
        <v>2</v>
      </c>
      <c r="E28" s="123">
        <v>2</v>
      </c>
      <c r="F28" s="123">
        <v>2</v>
      </c>
      <c r="G28" s="123">
        <v>2</v>
      </c>
      <c r="H28" s="123">
        <v>2</v>
      </c>
      <c r="I28" s="123">
        <v>2</v>
      </c>
      <c r="J28" s="123">
        <v>2</v>
      </c>
      <c r="K28" s="123">
        <v>2</v>
      </c>
      <c r="L28" s="123">
        <v>2</v>
      </c>
      <c r="M28" s="123">
        <v>2</v>
      </c>
      <c r="N28" s="123">
        <v>2</v>
      </c>
      <c r="O28" s="123">
        <v>2</v>
      </c>
      <c r="P28" s="123">
        <v>2</v>
      </c>
      <c r="Q28" s="124">
        <v>2</v>
      </c>
      <c r="R28" s="89">
        <f t="shared" si="0"/>
        <v>32</v>
      </c>
      <c r="S28" s="69"/>
      <c r="T28" s="69"/>
      <c r="U28" s="118">
        <v>40</v>
      </c>
      <c r="V28" s="119"/>
      <c r="W28" s="17"/>
      <c r="X28" s="17"/>
      <c r="Y28" s="17"/>
      <c r="Z28" s="17"/>
    </row>
    <row r="29" spans="1:26" ht="15.75">
      <c r="A29" s="122" t="s">
        <v>123</v>
      </c>
      <c r="B29" s="123">
        <v>1</v>
      </c>
      <c r="C29" s="123">
        <v>1</v>
      </c>
      <c r="D29" s="123">
        <v>1</v>
      </c>
      <c r="E29" s="123">
        <v>1</v>
      </c>
      <c r="F29" s="123">
        <v>1</v>
      </c>
      <c r="G29" s="123">
        <v>1</v>
      </c>
      <c r="H29" s="123">
        <v>1</v>
      </c>
      <c r="I29" s="123">
        <v>1</v>
      </c>
      <c r="J29" s="123">
        <v>1</v>
      </c>
      <c r="K29" s="123">
        <v>1</v>
      </c>
      <c r="L29" s="123">
        <v>1</v>
      </c>
      <c r="M29" s="123">
        <v>1</v>
      </c>
      <c r="N29" s="123">
        <v>1</v>
      </c>
      <c r="O29" s="123">
        <v>1</v>
      </c>
      <c r="P29" s="123">
        <v>1</v>
      </c>
      <c r="Q29" s="124">
        <v>1</v>
      </c>
      <c r="R29" s="89">
        <f t="shared" si="0"/>
        <v>16</v>
      </c>
      <c r="S29" s="69">
        <v>16</v>
      </c>
      <c r="T29" s="69">
        <v>13</v>
      </c>
      <c r="U29" s="17" t="s">
        <v>142</v>
      </c>
      <c r="V29" s="119"/>
      <c r="W29" s="141">
        <v>32</v>
      </c>
      <c r="X29" s="17"/>
      <c r="Y29" s="17"/>
      <c r="Z29" s="17"/>
    </row>
    <row r="30" spans="1:26" ht="15.75">
      <c r="A30" s="122" t="s">
        <v>124</v>
      </c>
      <c r="B30" s="123"/>
      <c r="C30" s="123"/>
      <c r="D30" s="123"/>
      <c r="E30" s="123"/>
      <c r="F30" s="123"/>
      <c r="G30" s="123"/>
      <c r="H30" s="123"/>
      <c r="I30" s="123"/>
      <c r="J30" s="21">
        <v>1</v>
      </c>
      <c r="K30" s="123">
        <v>1</v>
      </c>
      <c r="L30" s="123">
        <v>1</v>
      </c>
      <c r="M30" s="123">
        <v>1</v>
      </c>
      <c r="N30" s="123">
        <v>1</v>
      </c>
      <c r="O30" s="123">
        <v>1</v>
      </c>
      <c r="P30" s="123">
        <v>1</v>
      </c>
      <c r="Q30" s="124">
        <v>1</v>
      </c>
      <c r="R30" s="89">
        <f t="shared" si="0"/>
        <v>8</v>
      </c>
      <c r="S30" s="69">
        <v>8</v>
      </c>
      <c r="T30" s="103">
        <v>27</v>
      </c>
      <c r="U30" s="17"/>
      <c r="V30" s="126"/>
      <c r="W30" s="142">
        <v>63</v>
      </c>
      <c r="X30" s="139" t="s">
        <v>147</v>
      </c>
      <c r="Y30" s="139"/>
      <c r="Z30" s="17"/>
    </row>
    <row r="31" spans="1:26" ht="15.75">
      <c r="A31" s="122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  <c r="Q31" s="124"/>
      <c r="R31" s="89">
        <f t="shared" si="0"/>
        <v>0</v>
      </c>
      <c r="S31" s="69">
        <v>8</v>
      </c>
      <c r="T31" s="103">
        <v>27</v>
      </c>
      <c r="U31" s="125" t="s">
        <v>148</v>
      </c>
      <c r="V31" s="126"/>
      <c r="W31" s="140"/>
      <c r="X31" s="17"/>
      <c r="Y31" s="17"/>
      <c r="Z31" s="17"/>
    </row>
    <row r="32" spans="1:26" ht="16.5" thickBot="1">
      <c r="A32" s="79"/>
      <c r="B32" s="80">
        <f>SUM(B6:B27)</f>
        <v>36</v>
      </c>
      <c r="C32" s="80">
        <f t="shared" ref="C32:Q32" si="1">SUM(C6:C27)</f>
        <v>36</v>
      </c>
      <c r="D32" s="80">
        <f t="shared" si="1"/>
        <v>36</v>
      </c>
      <c r="E32" s="80">
        <f t="shared" si="1"/>
        <v>36</v>
      </c>
      <c r="F32" s="80">
        <f t="shared" si="1"/>
        <v>36</v>
      </c>
      <c r="G32" s="80">
        <f t="shared" si="1"/>
        <v>36</v>
      </c>
      <c r="H32" s="80">
        <f t="shared" si="1"/>
        <v>36</v>
      </c>
      <c r="I32" s="80">
        <f t="shared" si="1"/>
        <v>36</v>
      </c>
      <c r="J32" s="80">
        <f t="shared" si="1"/>
        <v>36</v>
      </c>
      <c r="K32" s="80">
        <f t="shared" si="1"/>
        <v>36</v>
      </c>
      <c r="L32" s="80">
        <f t="shared" si="1"/>
        <v>36</v>
      </c>
      <c r="M32" s="80">
        <f t="shared" si="1"/>
        <v>36</v>
      </c>
      <c r="N32" s="80">
        <f t="shared" si="1"/>
        <v>36</v>
      </c>
      <c r="O32" s="80">
        <f t="shared" si="1"/>
        <v>36</v>
      </c>
      <c r="P32" s="80">
        <f t="shared" si="1"/>
        <v>36</v>
      </c>
      <c r="Q32" s="80">
        <f t="shared" si="1"/>
        <v>36</v>
      </c>
      <c r="R32" s="127"/>
      <c r="S32" s="128"/>
      <c r="T32" s="129"/>
      <c r="U32" s="130" t="s">
        <v>125</v>
      </c>
      <c r="V32" s="126"/>
      <c r="W32" s="141">
        <v>64</v>
      </c>
      <c r="X32" s="17"/>
      <c r="Y32" s="17"/>
      <c r="Z32" s="17"/>
    </row>
    <row r="33" spans="1:26" ht="16.5" thickBot="1">
      <c r="A33" s="79"/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131">
        <f>SUM(R6:R27)</f>
        <v>576</v>
      </c>
      <c r="S33" s="132">
        <f>SUM(S6:S31)</f>
        <v>552</v>
      </c>
      <c r="T33" s="84">
        <f>SUM(T6:T31)</f>
        <v>557</v>
      </c>
      <c r="U33" s="138" t="s">
        <v>146</v>
      </c>
      <c r="V33" s="133">
        <f>SUM(V23:V32)</f>
        <v>0</v>
      </c>
      <c r="W33" s="141">
        <v>32</v>
      </c>
      <c r="X33" s="17"/>
      <c r="Y33" s="17"/>
      <c r="Z33" s="17"/>
    </row>
    <row r="34" spans="1:26" ht="1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30" t="s">
        <v>127</v>
      </c>
      <c r="V34" s="17"/>
      <c r="W34" s="141">
        <v>104</v>
      </c>
      <c r="X34" s="17"/>
      <c r="Y34" s="17"/>
      <c r="Z34" s="17"/>
    </row>
    <row r="35" spans="1:26" ht="1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34" t="s">
        <v>128</v>
      </c>
      <c r="V35" s="17"/>
      <c r="W35" s="141">
        <v>32</v>
      </c>
      <c r="X35" s="17"/>
      <c r="Y35" s="17"/>
      <c r="Z35" s="17"/>
    </row>
    <row r="36" spans="1:26" ht="15.75" thickBo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30" t="s">
        <v>129</v>
      </c>
      <c r="V36" s="17"/>
      <c r="W36" s="141">
        <v>72</v>
      </c>
      <c r="X36" s="17"/>
      <c r="Y36" s="17"/>
      <c r="Z36" s="17"/>
    </row>
    <row r="37" spans="1:26" ht="15.75" thickBo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10">
        <f>SUM(T33+W37)</f>
        <v>956</v>
      </c>
      <c r="U37" s="17"/>
      <c r="V37" s="17"/>
      <c r="W37" s="111">
        <f>SUM(W29:W36)</f>
        <v>399</v>
      </c>
      <c r="X37" s="17"/>
      <c r="Y37" s="17"/>
      <c r="Z37" s="17"/>
    </row>
    <row r="38" spans="1:26" ht="15.75" thickBo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5.75" thickBo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46">
        <f>SUM(S33+T37)</f>
        <v>1508</v>
      </c>
      <c r="T39" s="147"/>
      <c r="U39" s="17"/>
      <c r="V39" s="17"/>
      <c r="W39" s="17"/>
      <c r="X39" s="17"/>
      <c r="Y39" s="17"/>
      <c r="Z39" s="17"/>
    </row>
    <row r="40" spans="1:26" ht="1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</sheetData>
  <mergeCells count="8">
    <mergeCell ref="X23:Z24"/>
    <mergeCell ref="S39:T39"/>
    <mergeCell ref="A2:R2"/>
    <mergeCell ref="A3:R3"/>
    <mergeCell ref="R4:R5"/>
    <mergeCell ref="S4:S5"/>
    <mergeCell ref="T4:T5"/>
    <mergeCell ref="V4:V5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</vt:i4>
      </vt:variant>
    </vt:vector>
  </HeadingPairs>
  <TitlesOfParts>
    <vt:vector size="6" baseType="lpstr">
      <vt:lpstr>1 к 1 с</vt:lpstr>
      <vt:lpstr>1 к 2 сем</vt:lpstr>
      <vt:lpstr>2 к 3 с </vt:lpstr>
      <vt:lpstr>2 к 4 с </vt:lpstr>
      <vt:lpstr>3 к 5 с </vt:lpstr>
      <vt:lpstr>'1 к 1 с'!Область_печати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ГАПОУ ЛМХПК</cp:lastModifiedBy>
  <cp:revision>9</cp:revision>
  <cp:lastPrinted>2023-08-26T08:22:53Z</cp:lastPrinted>
  <dcterms:created xsi:type="dcterms:W3CDTF">2012-12-21T19:45:37Z</dcterms:created>
  <dcterms:modified xsi:type="dcterms:W3CDTF">2023-08-26T08:22:55Z</dcterms:modified>
</cp:coreProperties>
</file>